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activeTab="1"/>
  </bookViews>
  <sheets>
    <sheet name="YOUTH" sheetId="1" r:id="rId1"/>
    <sheet name="OPEN 1" sheetId="2" r:id="rId2"/>
    <sheet name="OPEN 2" sheetId="3" r:id="rId3"/>
  </sheets>
  <externalReferences>
    <externalReference r:id="rId4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/>
  <c r="B20"/>
  <c r="A20" s="1"/>
  <c r="C19"/>
  <c r="B19"/>
  <c r="A19" s="1"/>
  <c r="C18"/>
  <c r="B18"/>
  <c r="A18" s="1"/>
  <c r="C17"/>
  <c r="B17"/>
  <c r="A17" s="1"/>
  <c r="C16"/>
  <c r="B16"/>
  <c r="A16" s="1"/>
  <c r="C15"/>
  <c r="B15"/>
  <c r="A15" s="1"/>
  <c r="C14"/>
  <c r="B14"/>
  <c r="A14" s="1"/>
  <c r="C13"/>
  <c r="B13"/>
  <c r="A13" s="1"/>
  <c r="C12"/>
  <c r="B12"/>
  <c r="A12" s="1"/>
  <c r="C11"/>
  <c r="B11"/>
  <c r="A11" s="1"/>
  <c r="C10"/>
  <c r="B10"/>
  <c r="A10" s="1"/>
  <c r="C9"/>
  <c r="B9"/>
  <c r="A9" s="1"/>
  <c r="C8"/>
  <c r="B8"/>
  <c r="A8" s="1"/>
  <c r="C7"/>
  <c r="B7"/>
  <c r="A7" s="1"/>
  <c r="C6"/>
  <c r="B6"/>
  <c r="A6" s="1"/>
  <c r="C5"/>
  <c r="B5"/>
  <c r="A5" s="1"/>
  <c r="C4"/>
  <c r="B4"/>
  <c r="A4" s="1"/>
</calcChain>
</file>

<file path=xl/sharedStrings.xml><?xml version="1.0" encoding="utf-8"?>
<sst xmlns="http://schemas.openxmlformats.org/spreadsheetml/2006/main" count="351" uniqueCount="145">
  <si>
    <t>Draw</t>
  </si>
  <si>
    <t>Name</t>
  </si>
  <si>
    <t>Horse</t>
  </si>
  <si>
    <t xml:space="preserve"> Time</t>
  </si>
  <si>
    <t>Time</t>
  </si>
  <si>
    <t>1D-1</t>
  </si>
  <si>
    <t>1D-3</t>
  </si>
  <si>
    <t>1D-2</t>
  </si>
  <si>
    <t>2D-1</t>
  </si>
  <si>
    <t>2D-2</t>
  </si>
  <si>
    <t>2D-3</t>
  </si>
  <si>
    <t>Sierra Darrah</t>
  </si>
  <si>
    <t>Petrol</t>
  </si>
  <si>
    <t>Lisa Bruley</t>
  </si>
  <si>
    <t>NRR Stylish Kitty</t>
  </si>
  <si>
    <t/>
  </si>
  <si>
    <t>Kara Robbins</t>
  </si>
  <si>
    <t>TV</t>
  </si>
  <si>
    <t>Jenna Clark</t>
  </si>
  <si>
    <t>Jasper</t>
  </si>
  <si>
    <t>Haley Huls</t>
  </si>
  <si>
    <t>Diva</t>
  </si>
  <si>
    <t>Kayla Wolles</t>
  </si>
  <si>
    <t>Cuervo</t>
  </si>
  <si>
    <t>Shaw Nelson</t>
  </si>
  <si>
    <t>Bones</t>
  </si>
  <si>
    <t>Kylie Wittnebel</t>
  </si>
  <si>
    <t>Turbo</t>
  </si>
  <si>
    <t>Willis</t>
  </si>
  <si>
    <t>Courtney Otto</t>
  </si>
  <si>
    <t>Lady</t>
  </si>
  <si>
    <t>Kendra Kannas</t>
  </si>
  <si>
    <t>Whiskers</t>
  </si>
  <si>
    <t>Kayla Otto</t>
  </si>
  <si>
    <t>Kid</t>
  </si>
  <si>
    <t>Lori Robbins</t>
  </si>
  <si>
    <t>Rosa Country</t>
  </si>
  <si>
    <t>Reis Bruley</t>
  </si>
  <si>
    <t>Fire</t>
  </si>
  <si>
    <t>Deb Kruger</t>
  </si>
  <si>
    <t>Reba</t>
  </si>
  <si>
    <t>Kiley Kraft - coOpen</t>
  </si>
  <si>
    <t>Bandit</t>
  </si>
  <si>
    <t>Allison Moore</t>
  </si>
  <si>
    <t>Holliewood Special</t>
  </si>
  <si>
    <t>Chloe Herren - co</t>
  </si>
  <si>
    <t>Driftin Ta Fame</t>
  </si>
  <si>
    <t>Emily Kruger</t>
  </si>
  <si>
    <t>Snort</t>
  </si>
  <si>
    <t>Jodi Nelson</t>
  </si>
  <si>
    <t>Ava</t>
  </si>
  <si>
    <t>Debbie McCutcheon</t>
  </si>
  <si>
    <t>Easy</t>
  </si>
  <si>
    <t>Lacey Gorder</t>
  </si>
  <si>
    <t>Penny</t>
  </si>
  <si>
    <t>Hanna Walsh</t>
  </si>
  <si>
    <t>Cinnamon</t>
  </si>
  <si>
    <t>Haydyn Wiesner</t>
  </si>
  <si>
    <t>Shaggy</t>
  </si>
  <si>
    <t>Pamela Ekern</t>
  </si>
  <si>
    <t>TJs Choice</t>
  </si>
  <si>
    <t>Lexus Bartling - co +Y</t>
  </si>
  <si>
    <t>Mesa</t>
  </si>
  <si>
    <t>Bailey Thompson</t>
  </si>
  <si>
    <t>Boomer</t>
  </si>
  <si>
    <t>Morgan Anderson</t>
  </si>
  <si>
    <t>Jets Major Honor</t>
  </si>
  <si>
    <t>Olivia Selleck</t>
  </si>
  <si>
    <t>Im the Last Frost</t>
  </si>
  <si>
    <t>Lori Brown</t>
  </si>
  <si>
    <t>Rose</t>
  </si>
  <si>
    <t>Barb Westover - co</t>
  </si>
  <si>
    <t>Martha</t>
  </si>
  <si>
    <t>Eddy</t>
  </si>
  <si>
    <t>Maverick</t>
  </si>
  <si>
    <t>Sandra Schaack</t>
  </si>
  <si>
    <t>Rhythm Josie Watch</t>
  </si>
  <si>
    <t>Lisa Kannas</t>
  </si>
  <si>
    <t>Annie</t>
  </si>
  <si>
    <t>Paris Illuminaley</t>
  </si>
  <si>
    <t>Violet Kringstad</t>
  </si>
  <si>
    <t>Rudy</t>
  </si>
  <si>
    <t>Bailey Rathbun - co</t>
  </si>
  <si>
    <t>CM Dualin Royal</t>
  </si>
  <si>
    <t>Frenchmans Bobbie</t>
  </si>
  <si>
    <t>Jodi Theisen</t>
  </si>
  <si>
    <t>Shes From Heaven</t>
  </si>
  <si>
    <t>Megan Thorson</t>
  </si>
  <si>
    <t>Gator</t>
  </si>
  <si>
    <t>Sarah Porch</t>
  </si>
  <si>
    <t>T-Rex</t>
  </si>
  <si>
    <t>Kayce Engen</t>
  </si>
  <si>
    <t>Bull</t>
  </si>
  <si>
    <t>Addison Wittnebel</t>
  </si>
  <si>
    <t>Lou</t>
  </si>
  <si>
    <t>Deb Bixler</t>
  </si>
  <si>
    <t>Woody</t>
  </si>
  <si>
    <t>Faith Smith</t>
  </si>
  <si>
    <t>Juicebox</t>
  </si>
  <si>
    <t>Will</t>
  </si>
  <si>
    <t>Nelly</t>
  </si>
  <si>
    <t>Rocky Rio Rebel</t>
  </si>
  <si>
    <t>Brittany Wittnebel</t>
  </si>
  <si>
    <t>Scooby</t>
  </si>
  <si>
    <t>Dixie</t>
  </si>
  <si>
    <t>Cindy Loiseau</t>
  </si>
  <si>
    <t>Oakley</t>
  </si>
  <si>
    <t>Dutch</t>
  </si>
  <si>
    <t>Saphire</t>
  </si>
  <si>
    <t>Natilee Sik</t>
  </si>
  <si>
    <t>Frosty</t>
  </si>
  <si>
    <t>Brittany Hazel</t>
  </si>
  <si>
    <t>Red</t>
  </si>
  <si>
    <t>Cole Willmott</t>
  </si>
  <si>
    <t>Imma Be Famous</t>
  </si>
  <si>
    <t>Jill Ellefson</t>
  </si>
  <si>
    <t>2D-4</t>
  </si>
  <si>
    <t>3D-1</t>
  </si>
  <si>
    <t>3D-2</t>
  </si>
  <si>
    <t>3D-3</t>
  </si>
  <si>
    <t>3D-4</t>
  </si>
  <si>
    <t>4D-1</t>
  </si>
  <si>
    <t>4D-2</t>
  </si>
  <si>
    <t>4D-3</t>
  </si>
  <si>
    <t>4D-4</t>
  </si>
  <si>
    <t>Midge</t>
  </si>
  <si>
    <t>co</t>
  </si>
  <si>
    <t>x</t>
  </si>
  <si>
    <t>1st run</t>
  </si>
  <si>
    <t>2nd run</t>
  </si>
  <si>
    <t>5-1d</t>
  </si>
  <si>
    <t>5-2d</t>
  </si>
  <si>
    <t>4-2d</t>
  </si>
  <si>
    <t>pts</t>
  </si>
  <si>
    <t>5-3d</t>
  </si>
  <si>
    <t>4-3d</t>
  </si>
  <si>
    <t>3-3d</t>
  </si>
  <si>
    <t>2-3d</t>
  </si>
  <si>
    <t>non mem</t>
  </si>
  <si>
    <t>5-4d</t>
  </si>
  <si>
    <t>4-4d</t>
  </si>
  <si>
    <t>3-4d</t>
  </si>
  <si>
    <t>2-4d</t>
  </si>
  <si>
    <t>1-4d</t>
  </si>
  <si>
    <t>4-1d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</si>
</sst>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Quattrocento Sans"/>
    </font>
    <font>
      <sz val="10"/>
      <color rgb="FF000000"/>
      <name val="Quattrocento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E598"/>
        <bgColor rgb="FFFFE598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64" fontId="3" fillId="3" borderId="4" xfId="0" applyNumberFormat="1" applyFont="1" applyFill="1" applyBorder="1" applyAlignment="1">
      <alignment horizontal="center"/>
    </xf>
    <xf numFmtId="0" fontId="3" fillId="0" borderId="0" xfId="0" applyFont="1" applyBorder="1"/>
    <xf numFmtId="164" fontId="3" fillId="3" borderId="5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3" fillId="0" borderId="6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wnloads/2018%20Jackpots/FBR_July24th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Enter Draw"/>
      <sheetName val="Yth"/>
      <sheetName val="Draw"/>
      <sheetName val="Open 1"/>
      <sheetName val="Open 1 Results"/>
      <sheetName val="Youth 2"/>
      <sheetName val="Youth Results 2"/>
      <sheetName val="Open 2"/>
      <sheetName val="Open 2 Results"/>
      <sheetName val="Poles"/>
      <sheetName val="Poles Results"/>
      <sheetName val="Poles Calculations"/>
    </sheetNames>
    <sheetDataSet>
      <sheetData sheetId="0" refreshError="1"/>
      <sheetData sheetId="1" refreshError="1"/>
      <sheetData sheetId="2" refreshError="1"/>
      <sheetData sheetId="3" refreshError="1">
        <row r="2">
          <cell r="S2">
            <v>1</v>
          </cell>
          <cell r="T2" t="str">
            <v>Lexus Bartling - co +Y</v>
          </cell>
          <cell r="U2" t="str">
            <v>Mesa</v>
          </cell>
        </row>
        <row r="3">
          <cell r="S3">
            <v>2</v>
          </cell>
          <cell r="T3" t="str">
            <v>Haydyn Wiesner</v>
          </cell>
          <cell r="U3" t="str">
            <v>Shaggy</v>
          </cell>
        </row>
        <row r="4">
          <cell r="S4">
            <v>3</v>
          </cell>
          <cell r="T4" t="str">
            <v>Hanna Walsh</v>
          </cell>
          <cell r="U4" t="str">
            <v>Cinnamon</v>
          </cell>
        </row>
        <row r="5">
          <cell r="S5">
            <v>4</v>
          </cell>
          <cell r="T5" t="str">
            <v>Morgan Anderson</v>
          </cell>
          <cell r="U5" t="str">
            <v>Jets Major Honor</v>
          </cell>
        </row>
        <row r="6">
          <cell r="S6">
            <v>5</v>
          </cell>
          <cell r="T6" t="str">
            <v>Adysyn Wiesner</v>
          </cell>
          <cell r="U6" t="str">
            <v>Oscar</v>
          </cell>
        </row>
        <row r="7">
          <cell r="S7">
            <v>7</v>
          </cell>
          <cell r="T7" t="str">
            <v>Morgan Theisen</v>
          </cell>
          <cell r="U7" t="str">
            <v>Cash</v>
          </cell>
        </row>
        <row r="8">
          <cell r="S8">
            <v>8</v>
          </cell>
          <cell r="T8" t="str">
            <v>Violet Kringstad</v>
          </cell>
          <cell r="U8" t="str">
            <v>Rudy</v>
          </cell>
        </row>
        <row r="9">
          <cell r="S9">
            <v>9</v>
          </cell>
          <cell r="T9" t="str">
            <v>Cami Wolles</v>
          </cell>
          <cell r="U9" t="str">
            <v>Heather</v>
          </cell>
        </row>
        <row r="10">
          <cell r="S10">
            <v>10</v>
          </cell>
          <cell r="T10" t="str">
            <v>Lexus Bartling - co +Y</v>
          </cell>
          <cell r="U10" t="str">
            <v>Dixie</v>
          </cell>
        </row>
        <row r="11">
          <cell r="S11">
            <v>11</v>
          </cell>
          <cell r="T11" t="str">
            <v>Haydyn Wiesner</v>
          </cell>
          <cell r="U11" t="str">
            <v>Will</v>
          </cell>
        </row>
        <row r="12">
          <cell r="S12">
            <v>12</v>
          </cell>
          <cell r="T12" t="str">
            <v>Hanna Walsh</v>
          </cell>
          <cell r="U12">
            <v>0</v>
          </cell>
        </row>
        <row r="13">
          <cell r="S13">
            <v>13</v>
          </cell>
          <cell r="T13" t="str">
            <v>Violet Kringstad</v>
          </cell>
          <cell r="U13" t="str">
            <v>Nelly</v>
          </cell>
        </row>
        <row r="14">
          <cell r="S14">
            <v>14</v>
          </cell>
          <cell r="T14" t="str">
            <v>Christine Mullinix</v>
          </cell>
          <cell r="U14" t="str">
            <v>Desparado</v>
          </cell>
        </row>
        <row r="15">
          <cell r="S15">
            <v>15</v>
          </cell>
          <cell r="T15" t="str">
            <v>Kiley Kraft - coOpen</v>
          </cell>
          <cell r="U15" t="str">
            <v>Bandit</v>
          </cell>
        </row>
        <row r="16">
          <cell r="S16">
            <v>16</v>
          </cell>
          <cell r="T16" t="str">
            <v>Ryan Sievers</v>
          </cell>
          <cell r="U16" t="str">
            <v>Jet</v>
          </cell>
        </row>
        <row r="17">
          <cell r="S17">
            <v>17</v>
          </cell>
          <cell r="T17" t="str">
            <v>Dylan Sievers</v>
          </cell>
          <cell r="U17" t="str">
            <v>Tiny</v>
          </cell>
        </row>
        <row r="18">
          <cell r="S18" t="str">
            <v/>
          </cell>
          <cell r="T18" t="str">
            <v/>
          </cell>
          <cell r="U18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opLeftCell="A2" workbookViewId="0">
      <selection activeCell="J14" sqref="J14"/>
    </sheetView>
  </sheetViews>
  <sheetFormatPr defaultRowHeight="15"/>
  <cols>
    <col min="2" max="2" width="22.140625" customWidth="1"/>
    <col min="3" max="3" width="18.85546875" customWidth="1"/>
  </cols>
  <sheetData>
    <row r="2" spans="1:10" ht="15.75" thickBot="1">
      <c r="E2" t="s">
        <v>128</v>
      </c>
      <c r="F2" t="s">
        <v>133</v>
      </c>
      <c r="H2" t="s">
        <v>129</v>
      </c>
      <c r="J2" t="s">
        <v>133</v>
      </c>
    </row>
    <row r="3" spans="1:10" ht="15.75" thickBot="1">
      <c r="A3" s="1" t="s">
        <v>0</v>
      </c>
      <c r="B3" s="2" t="s">
        <v>1</v>
      </c>
      <c r="C3" s="2" t="s">
        <v>2</v>
      </c>
      <c r="D3" s="10" t="s">
        <v>3</v>
      </c>
      <c r="E3" s="11"/>
      <c r="F3" s="11"/>
      <c r="G3" s="11"/>
      <c r="H3" s="10" t="s">
        <v>4</v>
      </c>
      <c r="I3" s="3"/>
    </row>
    <row r="4" spans="1:10">
      <c r="A4" s="4">
        <f>IF(B4="","",[1]Draw!S16)</f>
        <v>16</v>
      </c>
      <c r="B4" s="5" t="str">
        <f>IFERROR([1]Draw!T16,"")</f>
        <v>Ryan Sievers</v>
      </c>
      <c r="C4" s="5" t="str">
        <f>IFERROR([1]Draw!U16,"")</f>
        <v>Jet</v>
      </c>
      <c r="D4" s="6">
        <v>916.21299999999997</v>
      </c>
      <c r="E4" s="3"/>
      <c r="F4" s="3" t="s">
        <v>127</v>
      </c>
      <c r="G4" s="3"/>
      <c r="H4" s="7">
        <v>16.012</v>
      </c>
      <c r="I4" s="3" t="s">
        <v>5</v>
      </c>
      <c r="J4" t="s">
        <v>130</v>
      </c>
    </row>
    <row r="5" spans="1:10">
      <c r="A5" s="4">
        <f>IF(B5="","",[1]Draw!S2)</f>
        <v>1</v>
      </c>
      <c r="B5" s="5" t="str">
        <f>IFERROR([1]Draw!T2,"")</f>
        <v>Lexus Bartling - co +Y</v>
      </c>
      <c r="C5" s="5" t="str">
        <f>IFERROR([1]Draw!U2,"")</f>
        <v>Mesa</v>
      </c>
      <c r="D5" s="8">
        <v>16.074000000000002</v>
      </c>
      <c r="E5" s="3" t="s">
        <v>6</v>
      </c>
      <c r="F5" s="3" t="s">
        <v>132</v>
      </c>
      <c r="G5" s="3"/>
      <c r="H5" s="3">
        <v>16.074000000000002</v>
      </c>
      <c r="I5" s="3" t="s">
        <v>7</v>
      </c>
      <c r="J5" s="15" t="s">
        <v>144</v>
      </c>
    </row>
    <row r="6" spans="1:10">
      <c r="A6" s="4">
        <f>IF(B6="","",[1]Draw!S11)</f>
        <v>11</v>
      </c>
      <c r="B6" s="5" t="str">
        <f>IFERROR([1]Draw!T11,"")</f>
        <v>Haydyn Wiesner</v>
      </c>
      <c r="C6" s="5" t="str">
        <f>IFERROR([1]Draw!U11,"")</f>
        <v>Will</v>
      </c>
      <c r="D6" s="8">
        <v>16.597999999999999</v>
      </c>
      <c r="E6" s="3"/>
      <c r="F6" s="3" t="s">
        <v>134</v>
      </c>
      <c r="G6" s="3"/>
      <c r="H6" s="3">
        <v>16.597999999999999</v>
      </c>
      <c r="I6" s="3"/>
      <c r="J6" t="s">
        <v>131</v>
      </c>
    </row>
    <row r="7" spans="1:10">
      <c r="A7" s="4">
        <f>IF(B7="","",[1]Draw!S10)</f>
        <v>10</v>
      </c>
      <c r="B7" s="5" t="str">
        <f>IFERROR([1]Draw!T10,"")</f>
        <v>Lexus Bartling - co +Y</v>
      </c>
      <c r="C7" s="5" t="str">
        <f>IFERROR([1]Draw!U10,"")</f>
        <v>Dixie</v>
      </c>
      <c r="D7" s="8">
        <v>16.751999999999999</v>
      </c>
      <c r="E7" s="3"/>
      <c r="F7" s="3" t="s">
        <v>137</v>
      </c>
      <c r="G7" s="3"/>
      <c r="H7" s="3">
        <v>16.751999999999999</v>
      </c>
      <c r="I7" s="3"/>
      <c r="J7" t="s">
        <v>132</v>
      </c>
    </row>
    <row r="8" spans="1:10">
      <c r="A8" s="4">
        <f>IF(B8="","",[1]Draw!S3)</f>
        <v>2</v>
      </c>
      <c r="B8" s="5" t="str">
        <f>IFERROR([1]Draw!T3,"")</f>
        <v>Haydyn Wiesner</v>
      </c>
      <c r="C8" s="5" t="str">
        <f>IFERROR([1]Draw!U3,"")</f>
        <v>Shaggy</v>
      </c>
      <c r="D8" s="8">
        <v>16.734000000000002</v>
      </c>
      <c r="E8" s="3"/>
      <c r="F8" s="3" t="s">
        <v>136</v>
      </c>
      <c r="G8" s="3"/>
      <c r="H8" s="7">
        <v>17.46</v>
      </c>
      <c r="I8" s="3" t="s">
        <v>8</v>
      </c>
      <c r="J8" t="s">
        <v>134</v>
      </c>
    </row>
    <row r="9" spans="1:10">
      <c r="A9" s="4">
        <f>IF(B9="","",[1]Draw!S6)</f>
        <v>5</v>
      </c>
      <c r="B9" s="5" t="str">
        <f>IFERROR([1]Draw!T6,"")</f>
        <v>Adysyn Wiesner</v>
      </c>
      <c r="C9" s="5" t="str">
        <f>IFERROR([1]Draw!U6,"")</f>
        <v>Oscar</v>
      </c>
      <c r="D9" s="8">
        <v>18.469000000000001</v>
      </c>
      <c r="E9" s="3"/>
      <c r="F9" s="3" t="s">
        <v>142</v>
      </c>
      <c r="G9" s="3"/>
      <c r="H9" s="7">
        <v>17.88</v>
      </c>
      <c r="I9" s="3" t="s">
        <v>8</v>
      </c>
      <c r="J9" t="s">
        <v>135</v>
      </c>
    </row>
    <row r="10" spans="1:10">
      <c r="A10" s="4">
        <f>IF(B10="","",[1]Draw!S17)</f>
        <v>17</v>
      </c>
      <c r="B10" s="5" t="str">
        <f>IFERROR([1]Draw!T17,"")</f>
        <v>Dylan Sievers</v>
      </c>
      <c r="C10" s="5" t="str">
        <f>IFERROR([1]Draw!U17,"")</f>
        <v>Tiny</v>
      </c>
      <c r="D10" s="8">
        <v>17.718</v>
      </c>
      <c r="E10" s="3" t="s">
        <v>9</v>
      </c>
      <c r="F10" s="3" t="s">
        <v>139</v>
      </c>
      <c r="G10" s="3"/>
      <c r="H10" s="7">
        <v>19.414999999999999</v>
      </c>
      <c r="I10" s="3"/>
      <c r="J10" t="s">
        <v>139</v>
      </c>
    </row>
    <row r="11" spans="1:10">
      <c r="A11" s="4">
        <f>IF(B11="","",[1]Draw!S7)</f>
        <v>7</v>
      </c>
      <c r="B11" s="5" t="str">
        <f>IFERROR([1]Draw!T7,"")</f>
        <v>Morgan Theisen</v>
      </c>
      <c r="C11" s="5" t="str">
        <f>IFERROR([1]Draw!U7,"")</f>
        <v>Cash</v>
      </c>
      <c r="D11" s="8">
        <v>26.952999999999999</v>
      </c>
      <c r="E11" s="3"/>
      <c r="F11" s="3" t="s">
        <v>138</v>
      </c>
      <c r="G11" s="3"/>
      <c r="H11" s="7">
        <v>25.489000000000001</v>
      </c>
      <c r="I11" s="3"/>
    </row>
    <row r="12" spans="1:10">
      <c r="A12" s="4">
        <f>IF(B12="","",[1]Draw!S14)</f>
        <v>14</v>
      </c>
      <c r="B12" s="5" t="str">
        <f>IFERROR([1]Draw!T14,"")</f>
        <v>Christine Mullinix</v>
      </c>
      <c r="C12" s="5" t="str">
        <f>IFERROR([1]Draw!U14,"")</f>
        <v>Desparado</v>
      </c>
      <c r="D12" s="8">
        <v>22.753</v>
      </c>
      <c r="E12" s="3"/>
      <c r="F12" s="3" t="s">
        <v>143</v>
      </c>
      <c r="G12" s="3"/>
      <c r="H12" s="7">
        <v>999</v>
      </c>
      <c r="I12" s="3"/>
      <c r="J12" t="s">
        <v>127</v>
      </c>
    </row>
    <row r="13" spans="1:10">
      <c r="A13" s="4">
        <f>IF(B13="","",[1]Draw!S4)</f>
        <v>3</v>
      </c>
      <c r="B13" s="5" t="str">
        <f>IFERROR([1]Draw!T4,"")</f>
        <v>Hanna Walsh</v>
      </c>
      <c r="C13" s="5" t="str">
        <f>IFERROR([1]Draw!U4,"")</f>
        <v>Cinnamon</v>
      </c>
      <c r="D13" s="8">
        <v>15.22</v>
      </c>
      <c r="E13" s="3" t="s">
        <v>5</v>
      </c>
      <c r="F13" s="3" t="s">
        <v>130</v>
      </c>
      <c r="G13" s="3"/>
      <c r="H13" s="7"/>
      <c r="I13" s="3"/>
    </row>
    <row r="14" spans="1:10">
      <c r="A14" s="4">
        <f>IF(B14="","",[1]Draw!S5)</f>
        <v>4</v>
      </c>
      <c r="B14" s="5" t="str">
        <f>IFERROR([1]Draw!T5,"")</f>
        <v>Morgan Anderson</v>
      </c>
      <c r="C14" s="5" t="str">
        <f>IFERROR([1]Draw!U5,"")</f>
        <v>Jets Major Honor</v>
      </c>
      <c r="D14" s="8">
        <v>15.893000000000001</v>
      </c>
      <c r="E14" s="3" t="s">
        <v>7</v>
      </c>
      <c r="F14" s="3" t="s">
        <v>131</v>
      </c>
      <c r="G14" s="3"/>
      <c r="H14" s="7"/>
      <c r="I14" s="3"/>
    </row>
    <row r="15" spans="1:10">
      <c r="A15" s="4">
        <f>IF(B15="","",[1]Draw!S12)</f>
        <v>12</v>
      </c>
      <c r="B15" s="5" t="str">
        <f>IFERROR([1]Draw!T12,"")</f>
        <v>Hanna Walsh</v>
      </c>
      <c r="C15" s="5">
        <f>IFERROR([1]Draw!U12,"")</f>
        <v>0</v>
      </c>
      <c r="D15" s="8">
        <v>16.605</v>
      </c>
      <c r="E15" s="3"/>
      <c r="F15" s="3" t="s">
        <v>135</v>
      </c>
      <c r="G15" s="3"/>
      <c r="H15" s="7"/>
      <c r="I15" s="3"/>
    </row>
    <row r="16" spans="1:10">
      <c r="A16" s="4">
        <f>IF(B16="","",[1]Draw!S13)</f>
        <v>13</v>
      </c>
      <c r="B16" s="5" t="str">
        <f>IFERROR([1]Draw!T13,"")</f>
        <v>Violet Kringstad</v>
      </c>
      <c r="C16" s="5" t="str">
        <f>IFERROR([1]Draw!U13,"")</f>
        <v>Nelly</v>
      </c>
      <c r="D16" s="8">
        <v>17.454000000000001</v>
      </c>
      <c r="E16" s="3" t="s">
        <v>8</v>
      </c>
      <c r="F16" s="3" t="s">
        <v>138</v>
      </c>
      <c r="G16" s="3"/>
      <c r="H16" s="7"/>
      <c r="I16" s="3"/>
    </row>
    <row r="17" spans="1:9">
      <c r="A17" s="9">
        <f>IF(B17="","",[1]Draw!S15)</f>
        <v>15</v>
      </c>
      <c r="B17" s="5" t="str">
        <f>IFERROR([1]Draw!T15,"")</f>
        <v>Kiley Kraft - coOpen</v>
      </c>
      <c r="C17" s="5" t="str">
        <f>IFERROR([1]Draw!U15,"")</f>
        <v>Bandit</v>
      </c>
      <c r="D17" s="8">
        <v>17.783999999999999</v>
      </c>
      <c r="E17" s="3" t="s">
        <v>10</v>
      </c>
      <c r="F17" s="3" t="s">
        <v>140</v>
      </c>
      <c r="G17" s="3"/>
      <c r="H17" s="7"/>
      <c r="I17" s="3"/>
    </row>
    <row r="18" spans="1:9">
      <c r="A18" s="4">
        <f>IF(B18="","",[1]Draw!S9)</f>
        <v>9</v>
      </c>
      <c r="B18" s="5" t="str">
        <f>IFERROR([1]Draw!T9,"")</f>
        <v>Cami Wolles</v>
      </c>
      <c r="C18" s="5" t="str">
        <f>IFERROR([1]Draw!U9,"")</f>
        <v>Heather</v>
      </c>
      <c r="D18" s="8">
        <v>18.007999999999999</v>
      </c>
      <c r="E18" s="3"/>
      <c r="F18" s="3" t="s">
        <v>141</v>
      </c>
      <c r="G18" s="3"/>
      <c r="H18" s="7"/>
      <c r="I18" s="3"/>
    </row>
    <row r="19" spans="1:9">
      <c r="A19" s="9">
        <f>IF(B19="","",[1]Draw!S8)</f>
        <v>8</v>
      </c>
      <c r="B19" s="5" t="str">
        <f>IFERROR([1]Draw!T8,"")</f>
        <v>Violet Kringstad</v>
      </c>
      <c r="C19" s="5" t="str">
        <f>IFERROR([1]Draw!U8,"")</f>
        <v>Rudy</v>
      </c>
      <c r="D19" s="8">
        <v>22.425999999999998</v>
      </c>
      <c r="E19" s="3"/>
      <c r="F19" s="3" t="s">
        <v>138</v>
      </c>
      <c r="G19" s="3"/>
      <c r="H19" s="7"/>
      <c r="I19" s="3"/>
    </row>
    <row r="20" spans="1:9">
      <c r="A20" s="4" t="str">
        <f>IF(B20="","",[1]Draw!S18)</f>
        <v/>
      </c>
      <c r="B20" s="5" t="str">
        <f>IFERROR([1]Draw!T18,"")</f>
        <v/>
      </c>
      <c r="C20" s="5" t="str">
        <f>IFERROR([1]Draw!U18,"")</f>
        <v/>
      </c>
      <c r="D20" s="8"/>
      <c r="E20" s="3"/>
      <c r="F20" s="3"/>
      <c r="G20" s="3"/>
      <c r="H20" s="7"/>
      <c r="I2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2"/>
  <sheetViews>
    <sheetView tabSelected="1" topLeftCell="A45" workbookViewId="0">
      <selection activeCell="G63" sqref="G63"/>
    </sheetView>
  </sheetViews>
  <sheetFormatPr defaultRowHeight="15"/>
  <cols>
    <col min="1" max="1" width="9.140625" style="14"/>
    <col min="2" max="2" width="19.5703125" bestFit="1" customWidth="1"/>
    <col min="3" max="3" width="19" bestFit="1" customWidth="1"/>
    <col min="5" max="5" width="9.140625" style="14"/>
  </cols>
  <sheetData>
    <row r="1" spans="1:7" s="12" customFormat="1">
      <c r="A1" s="13" t="s">
        <v>0</v>
      </c>
      <c r="B1" s="12" t="s">
        <v>1</v>
      </c>
      <c r="C1" s="12" t="s">
        <v>2</v>
      </c>
      <c r="D1" s="12" t="s">
        <v>3</v>
      </c>
      <c r="E1" s="13"/>
    </row>
    <row r="2" spans="1:7">
      <c r="A2" s="14">
        <v>55</v>
      </c>
      <c r="B2" t="s">
        <v>11</v>
      </c>
      <c r="C2" t="s">
        <v>12</v>
      </c>
      <c r="D2">
        <v>15.076000000000001</v>
      </c>
      <c r="E2" s="14" t="s">
        <v>5</v>
      </c>
    </row>
    <row r="3" spans="1:7">
      <c r="A3" s="14">
        <v>43</v>
      </c>
      <c r="B3" t="s">
        <v>13</v>
      </c>
      <c r="C3" t="s">
        <v>14</v>
      </c>
      <c r="D3">
        <v>15.416</v>
      </c>
      <c r="E3" s="14" t="s">
        <v>7</v>
      </c>
    </row>
    <row r="4" spans="1:7">
      <c r="A4" s="14">
        <v>15</v>
      </c>
      <c r="B4" t="s">
        <v>16</v>
      </c>
      <c r="C4" t="s">
        <v>17</v>
      </c>
      <c r="D4">
        <v>15.587999999999999</v>
      </c>
      <c r="E4" s="14" t="s">
        <v>8</v>
      </c>
    </row>
    <row r="5" spans="1:7">
      <c r="A5" s="14">
        <v>52</v>
      </c>
      <c r="B5" t="s">
        <v>18</v>
      </c>
      <c r="C5" t="s">
        <v>19</v>
      </c>
      <c r="D5">
        <v>15.612</v>
      </c>
      <c r="E5" s="14" t="s">
        <v>9</v>
      </c>
    </row>
    <row r="6" spans="1:7">
      <c r="A6" s="14">
        <v>57</v>
      </c>
      <c r="B6" t="s">
        <v>20</v>
      </c>
      <c r="C6" t="s">
        <v>21</v>
      </c>
      <c r="D6">
        <v>15.659000000000001</v>
      </c>
      <c r="E6" s="14" t="s">
        <v>10</v>
      </c>
    </row>
    <row r="7" spans="1:7">
      <c r="A7" s="14">
        <v>34</v>
      </c>
      <c r="B7" t="s">
        <v>22</v>
      </c>
      <c r="C7" t="s">
        <v>23</v>
      </c>
      <c r="D7">
        <v>15.723000000000001</v>
      </c>
      <c r="E7" s="14" t="s">
        <v>116</v>
      </c>
      <c r="G7">
        <v>5</v>
      </c>
    </row>
    <row r="8" spans="1:7">
      <c r="A8" s="14">
        <v>4</v>
      </c>
      <c r="B8" t="s">
        <v>24</v>
      </c>
      <c r="C8" t="s">
        <v>25</v>
      </c>
      <c r="D8">
        <v>15.831</v>
      </c>
      <c r="G8">
        <v>4</v>
      </c>
    </row>
    <row r="9" spans="1:7">
      <c r="A9" s="14">
        <v>14</v>
      </c>
      <c r="B9" t="s">
        <v>65</v>
      </c>
      <c r="C9" t="s">
        <v>66</v>
      </c>
      <c r="D9">
        <v>15.837999999999999</v>
      </c>
      <c r="G9">
        <v>3</v>
      </c>
    </row>
    <row r="10" spans="1:7">
      <c r="A10" s="14">
        <v>21</v>
      </c>
      <c r="B10" t="s">
        <v>20</v>
      </c>
      <c r="C10" t="s">
        <v>74</v>
      </c>
      <c r="D10">
        <v>15.848000000000001</v>
      </c>
    </row>
    <row r="11" spans="1:7">
      <c r="A11" s="14">
        <v>10</v>
      </c>
      <c r="B11" t="s">
        <v>59</v>
      </c>
      <c r="C11" t="s">
        <v>60</v>
      </c>
      <c r="D11">
        <v>15.853</v>
      </c>
      <c r="G11">
        <v>2</v>
      </c>
    </row>
    <row r="12" spans="1:7">
      <c r="A12" s="14">
        <v>31</v>
      </c>
      <c r="B12" t="s">
        <v>85</v>
      </c>
      <c r="C12" t="s">
        <v>86</v>
      </c>
      <c r="D12">
        <v>15.896000000000001</v>
      </c>
    </row>
    <row r="13" spans="1:7">
      <c r="A13" s="14">
        <v>29</v>
      </c>
      <c r="B13" t="s">
        <v>45</v>
      </c>
      <c r="C13" t="s">
        <v>84</v>
      </c>
      <c r="D13">
        <v>15.930999999999999</v>
      </c>
      <c r="G13">
        <v>1</v>
      </c>
    </row>
    <row r="14" spans="1:7">
      <c r="A14" s="14">
        <v>42</v>
      </c>
      <c r="B14" t="s">
        <v>57</v>
      </c>
      <c r="C14" t="s">
        <v>99</v>
      </c>
      <c r="D14">
        <v>15.96</v>
      </c>
      <c r="G14" t="s">
        <v>127</v>
      </c>
    </row>
    <row r="15" spans="1:7">
      <c r="A15" s="14">
        <v>12</v>
      </c>
      <c r="B15" t="s">
        <v>61</v>
      </c>
      <c r="C15" t="s">
        <v>62</v>
      </c>
      <c r="D15">
        <v>15.994</v>
      </c>
      <c r="G15" t="s">
        <v>127</v>
      </c>
    </row>
    <row r="16" spans="1:7">
      <c r="A16" s="14">
        <v>46</v>
      </c>
      <c r="B16" t="s">
        <v>102</v>
      </c>
      <c r="C16" t="s">
        <v>103</v>
      </c>
      <c r="D16">
        <v>16.029</v>
      </c>
    </row>
    <row r="17" spans="1:7">
      <c r="A17" s="14">
        <v>36</v>
      </c>
      <c r="B17" t="s">
        <v>89</v>
      </c>
      <c r="C17" t="s">
        <v>90</v>
      </c>
      <c r="D17">
        <v>16.058</v>
      </c>
    </row>
    <row r="18" spans="1:7">
      <c r="A18" s="14">
        <v>50</v>
      </c>
      <c r="B18" t="s">
        <v>26</v>
      </c>
      <c r="C18" t="s">
        <v>27</v>
      </c>
      <c r="D18">
        <v>16.102</v>
      </c>
      <c r="E18" s="14" t="s">
        <v>117</v>
      </c>
    </row>
    <row r="19" spans="1:7">
      <c r="A19" s="14">
        <v>51</v>
      </c>
      <c r="B19" t="s">
        <v>24</v>
      </c>
      <c r="C19" t="s">
        <v>28</v>
      </c>
      <c r="D19">
        <v>16.103999999999999</v>
      </c>
      <c r="E19" s="14" t="s">
        <v>118</v>
      </c>
      <c r="G19">
        <v>5</v>
      </c>
    </row>
    <row r="20" spans="1:7">
      <c r="A20" s="14">
        <v>32</v>
      </c>
      <c r="B20" t="s">
        <v>29</v>
      </c>
      <c r="C20" t="s">
        <v>30</v>
      </c>
      <c r="D20">
        <v>16.146999999999998</v>
      </c>
      <c r="E20" s="14" t="s">
        <v>119</v>
      </c>
    </row>
    <row r="21" spans="1:7">
      <c r="A21" s="14">
        <v>11</v>
      </c>
      <c r="B21" t="s">
        <v>31</v>
      </c>
      <c r="C21" t="s">
        <v>32</v>
      </c>
      <c r="D21">
        <v>16.177</v>
      </c>
      <c r="E21" s="14" t="s">
        <v>120</v>
      </c>
      <c r="G21">
        <v>4</v>
      </c>
    </row>
    <row r="22" spans="1:7">
      <c r="A22" s="14">
        <v>26</v>
      </c>
      <c r="B22" t="s">
        <v>33</v>
      </c>
      <c r="C22" t="s">
        <v>34</v>
      </c>
      <c r="D22">
        <v>16.283000000000001</v>
      </c>
    </row>
    <row r="23" spans="1:7">
      <c r="A23" s="14">
        <v>38</v>
      </c>
      <c r="B23" t="s">
        <v>91</v>
      </c>
      <c r="C23" t="s">
        <v>92</v>
      </c>
      <c r="D23">
        <v>16.327000000000002</v>
      </c>
      <c r="G23">
        <v>3</v>
      </c>
    </row>
    <row r="24" spans="1:7">
      <c r="A24" s="14">
        <v>33</v>
      </c>
      <c r="B24" t="s">
        <v>16</v>
      </c>
      <c r="C24" t="s">
        <v>40</v>
      </c>
      <c r="D24">
        <v>16.564</v>
      </c>
    </row>
    <row r="25" spans="1:7">
      <c r="A25" s="14">
        <v>35</v>
      </c>
      <c r="B25" t="s">
        <v>87</v>
      </c>
      <c r="C25" t="s">
        <v>88</v>
      </c>
      <c r="D25">
        <v>16.638999999999999</v>
      </c>
    </row>
    <row r="26" spans="1:7">
      <c r="A26" s="14">
        <v>30</v>
      </c>
      <c r="B26" t="s">
        <v>55</v>
      </c>
      <c r="C26">
        <v>0</v>
      </c>
      <c r="D26">
        <v>16.658999999999999</v>
      </c>
      <c r="G26">
        <v>2</v>
      </c>
    </row>
    <row r="27" spans="1:7">
      <c r="A27" s="14">
        <v>22</v>
      </c>
      <c r="B27" t="s">
        <v>75</v>
      </c>
      <c r="C27" t="s">
        <v>76</v>
      </c>
      <c r="D27">
        <v>16.852</v>
      </c>
      <c r="G27">
        <v>1</v>
      </c>
    </row>
    <row r="28" spans="1:7">
      <c r="A28" s="14">
        <v>49</v>
      </c>
      <c r="B28" t="s">
        <v>51</v>
      </c>
      <c r="C28" t="s">
        <v>107</v>
      </c>
      <c r="D28">
        <v>16.908000000000001</v>
      </c>
      <c r="G28" t="s">
        <v>127</v>
      </c>
    </row>
    <row r="29" spans="1:7">
      <c r="A29" s="14">
        <v>8</v>
      </c>
      <c r="B29" t="s">
        <v>57</v>
      </c>
      <c r="C29" t="s">
        <v>58</v>
      </c>
      <c r="D29">
        <v>16.923999999999999</v>
      </c>
      <c r="G29" t="s">
        <v>127</v>
      </c>
    </row>
    <row r="30" spans="1:7">
      <c r="A30" s="14">
        <v>5</v>
      </c>
      <c r="B30" t="s">
        <v>51</v>
      </c>
      <c r="C30" t="s">
        <v>52</v>
      </c>
      <c r="D30">
        <v>17.059999999999999</v>
      </c>
      <c r="G30" t="s">
        <v>127</v>
      </c>
    </row>
    <row r="31" spans="1:7">
      <c r="A31" s="14">
        <v>47</v>
      </c>
      <c r="B31" t="s">
        <v>61</v>
      </c>
      <c r="C31" t="s">
        <v>104</v>
      </c>
      <c r="D31">
        <v>17.073</v>
      </c>
      <c r="G31" t="s">
        <v>127</v>
      </c>
    </row>
    <row r="32" spans="1:7">
      <c r="A32" s="14">
        <v>20</v>
      </c>
      <c r="B32" t="s">
        <v>35</v>
      </c>
      <c r="C32" t="s">
        <v>36</v>
      </c>
      <c r="D32">
        <v>17.099</v>
      </c>
      <c r="E32" s="14" t="s">
        <v>121</v>
      </c>
    </row>
    <row r="33" spans="1:7">
      <c r="A33" s="14">
        <v>37</v>
      </c>
      <c r="B33" t="s">
        <v>37</v>
      </c>
      <c r="C33" t="s">
        <v>38</v>
      </c>
      <c r="D33">
        <v>17.099</v>
      </c>
      <c r="E33" s="14" t="s">
        <v>122</v>
      </c>
    </row>
    <row r="34" spans="1:7">
      <c r="A34" s="14">
        <v>23</v>
      </c>
      <c r="B34" t="s">
        <v>39</v>
      </c>
      <c r="C34" t="s">
        <v>40</v>
      </c>
      <c r="D34">
        <v>17.123999999999999</v>
      </c>
      <c r="E34" s="14" t="s">
        <v>123</v>
      </c>
      <c r="G34">
        <v>5</v>
      </c>
    </row>
    <row r="35" spans="1:7">
      <c r="A35" s="14">
        <v>59</v>
      </c>
      <c r="B35" t="s">
        <v>41</v>
      </c>
      <c r="C35" t="s">
        <v>42</v>
      </c>
      <c r="D35">
        <v>17.202000000000002</v>
      </c>
      <c r="E35" s="14" t="s">
        <v>124</v>
      </c>
      <c r="G35">
        <v>4</v>
      </c>
    </row>
    <row r="36" spans="1:7">
      <c r="A36" s="14">
        <v>9</v>
      </c>
      <c r="B36" t="s">
        <v>43</v>
      </c>
      <c r="C36" t="s">
        <v>44</v>
      </c>
      <c r="D36">
        <v>17.428000000000001</v>
      </c>
      <c r="G36">
        <v>3</v>
      </c>
    </row>
    <row r="37" spans="1:7">
      <c r="A37" s="14">
        <v>44</v>
      </c>
      <c r="B37" t="s">
        <v>80</v>
      </c>
      <c r="C37" t="s">
        <v>100</v>
      </c>
      <c r="D37">
        <v>17.443999999999999</v>
      </c>
    </row>
    <row r="38" spans="1:7">
      <c r="A38" s="14">
        <v>2</v>
      </c>
      <c r="B38" t="s">
        <v>47</v>
      </c>
      <c r="C38" t="s">
        <v>48</v>
      </c>
      <c r="D38">
        <v>17.501999999999999</v>
      </c>
      <c r="G38">
        <v>2</v>
      </c>
    </row>
    <row r="39" spans="1:7">
      <c r="A39" s="14">
        <v>16</v>
      </c>
      <c r="B39" t="s">
        <v>67</v>
      </c>
      <c r="C39" t="s">
        <v>68</v>
      </c>
      <c r="D39">
        <v>17.536999999999999</v>
      </c>
    </row>
    <row r="40" spans="1:7">
      <c r="A40" s="14">
        <v>41</v>
      </c>
      <c r="B40" t="s">
        <v>97</v>
      </c>
      <c r="C40" t="s">
        <v>98</v>
      </c>
      <c r="D40">
        <v>17.802</v>
      </c>
    </row>
    <row r="41" spans="1:7">
      <c r="A41" s="14">
        <v>25</v>
      </c>
      <c r="B41" t="s">
        <v>53</v>
      </c>
      <c r="C41" t="s">
        <v>79</v>
      </c>
      <c r="D41">
        <v>17.815999999999999</v>
      </c>
      <c r="G41">
        <v>1</v>
      </c>
    </row>
    <row r="42" spans="1:7">
      <c r="A42" s="14">
        <v>27</v>
      </c>
      <c r="B42" t="s">
        <v>80</v>
      </c>
      <c r="C42" t="s">
        <v>81</v>
      </c>
      <c r="D42">
        <v>17.963000000000001</v>
      </c>
    </row>
    <row r="43" spans="1:7">
      <c r="A43" s="14">
        <v>17</v>
      </c>
      <c r="B43" t="s">
        <v>69</v>
      </c>
      <c r="C43" t="s">
        <v>70</v>
      </c>
      <c r="D43">
        <v>18.073</v>
      </c>
      <c r="G43" t="s">
        <v>127</v>
      </c>
    </row>
    <row r="44" spans="1:7">
      <c r="A44" s="14">
        <v>56</v>
      </c>
      <c r="B44" t="s">
        <v>111</v>
      </c>
      <c r="C44" t="s">
        <v>112</v>
      </c>
      <c r="D44">
        <v>19.306000000000001</v>
      </c>
    </row>
    <row r="45" spans="1:7">
      <c r="A45" s="14">
        <v>60</v>
      </c>
      <c r="B45" t="s">
        <v>115</v>
      </c>
      <c r="C45" t="s">
        <v>15</v>
      </c>
      <c r="D45">
        <v>19.733000000000001</v>
      </c>
      <c r="G45" t="s">
        <v>127</v>
      </c>
    </row>
    <row r="46" spans="1:7">
      <c r="A46" s="14">
        <v>45</v>
      </c>
      <c r="B46" t="s">
        <v>87</v>
      </c>
      <c r="C46" t="s">
        <v>101</v>
      </c>
      <c r="D46">
        <v>23.585000000000001</v>
      </c>
    </row>
    <row r="47" spans="1:7">
      <c r="A47" s="14">
        <v>3</v>
      </c>
      <c r="B47" t="s">
        <v>49</v>
      </c>
      <c r="C47" t="s">
        <v>50</v>
      </c>
      <c r="D47">
        <v>23.989000000000001</v>
      </c>
      <c r="G47" t="s">
        <v>127</v>
      </c>
    </row>
    <row r="48" spans="1:7">
      <c r="A48" s="14">
        <v>19</v>
      </c>
      <c r="B48" t="s">
        <v>37</v>
      </c>
      <c r="C48" t="s">
        <v>73</v>
      </c>
      <c r="D48">
        <v>915.64700000000005</v>
      </c>
    </row>
    <row r="49" spans="1:7">
      <c r="A49" s="14">
        <v>53</v>
      </c>
      <c r="B49" t="s">
        <v>45</v>
      </c>
      <c r="C49" t="s">
        <v>108</v>
      </c>
      <c r="D49">
        <v>915.98299999999995</v>
      </c>
      <c r="G49" t="s">
        <v>127</v>
      </c>
    </row>
    <row r="50" spans="1:7">
      <c r="A50" s="14">
        <v>39</v>
      </c>
      <c r="B50" t="s">
        <v>93</v>
      </c>
      <c r="C50" t="s">
        <v>94</v>
      </c>
      <c r="D50">
        <v>916.03300000000002</v>
      </c>
    </row>
    <row r="51" spans="1:7">
      <c r="A51" s="14">
        <v>40</v>
      </c>
      <c r="B51" t="s">
        <v>95</v>
      </c>
      <c r="C51" t="s">
        <v>96</v>
      </c>
      <c r="D51">
        <v>916.21900000000005</v>
      </c>
    </row>
    <row r="52" spans="1:7">
      <c r="A52" s="14">
        <v>1</v>
      </c>
      <c r="B52" t="s">
        <v>45</v>
      </c>
      <c r="C52" t="s">
        <v>46</v>
      </c>
      <c r="D52">
        <v>916.52200000000005</v>
      </c>
      <c r="G52" t="s">
        <v>127</v>
      </c>
    </row>
    <row r="53" spans="1:7">
      <c r="A53" s="14">
        <v>18</v>
      </c>
      <c r="B53" t="s">
        <v>71</v>
      </c>
      <c r="C53" t="s">
        <v>72</v>
      </c>
      <c r="D53">
        <v>916.76</v>
      </c>
      <c r="G53" t="s">
        <v>127</v>
      </c>
    </row>
    <row r="54" spans="1:7">
      <c r="A54" s="14">
        <v>24</v>
      </c>
      <c r="B54" t="s">
        <v>77</v>
      </c>
      <c r="C54" t="s">
        <v>78</v>
      </c>
      <c r="D54">
        <v>916.78300000000002</v>
      </c>
      <c r="G54" t="s">
        <v>127</v>
      </c>
    </row>
    <row r="55" spans="1:7">
      <c r="A55" s="14">
        <v>58</v>
      </c>
      <c r="B55" t="s">
        <v>113</v>
      </c>
      <c r="C55" t="s">
        <v>114</v>
      </c>
      <c r="D55">
        <v>917.01300000000003</v>
      </c>
      <c r="G55" t="s">
        <v>127</v>
      </c>
    </row>
    <row r="56" spans="1:7">
      <c r="A56" s="14">
        <v>54</v>
      </c>
      <c r="B56" t="s">
        <v>109</v>
      </c>
      <c r="C56" t="s">
        <v>110</v>
      </c>
      <c r="D56">
        <v>917.26300000000003</v>
      </c>
    </row>
    <row r="57" spans="1:7">
      <c r="A57" s="14">
        <v>6</v>
      </c>
      <c r="B57" t="s">
        <v>53</v>
      </c>
      <c r="C57" t="s">
        <v>54</v>
      </c>
      <c r="D57">
        <v>920.37800000000004</v>
      </c>
      <c r="G57" t="s">
        <v>127</v>
      </c>
    </row>
    <row r="58" spans="1:7">
      <c r="A58" s="14">
        <v>13</v>
      </c>
      <c r="B58" t="s">
        <v>63</v>
      </c>
      <c r="C58" t="s">
        <v>64</v>
      </c>
      <c r="D58">
        <v>921.12599999999998</v>
      </c>
      <c r="G58" t="s">
        <v>127</v>
      </c>
    </row>
    <row r="59" spans="1:7">
      <c r="A59" s="14">
        <v>7</v>
      </c>
      <c r="B59" t="s">
        <v>55</v>
      </c>
      <c r="C59" t="s">
        <v>56</v>
      </c>
      <c r="D59">
        <v>999</v>
      </c>
      <c r="G59" t="s">
        <v>127</v>
      </c>
    </row>
    <row r="60" spans="1:7">
      <c r="A60" s="14">
        <v>28</v>
      </c>
      <c r="B60" t="s">
        <v>82</v>
      </c>
      <c r="C60" t="s">
        <v>83</v>
      </c>
      <c r="D60">
        <v>999</v>
      </c>
      <c r="G60" t="s">
        <v>127</v>
      </c>
    </row>
    <row r="61" spans="1:7">
      <c r="A61" s="14">
        <v>48</v>
      </c>
      <c r="B61" t="s">
        <v>105</v>
      </c>
      <c r="C61" t="s">
        <v>106</v>
      </c>
      <c r="D61">
        <v>999</v>
      </c>
      <c r="G61" t="s">
        <v>127</v>
      </c>
    </row>
    <row r="62" spans="1:7">
      <c r="A62" s="14" t="s">
        <v>15</v>
      </c>
      <c r="B62" t="s">
        <v>15</v>
      </c>
      <c r="C62" t="s">
        <v>15</v>
      </c>
    </row>
    <row r="63" spans="1:7">
      <c r="A63" s="14" t="s">
        <v>15</v>
      </c>
      <c r="B63" t="s">
        <v>15</v>
      </c>
      <c r="C63" t="s">
        <v>15</v>
      </c>
    </row>
    <row r="64" spans="1:7">
      <c r="A64" s="14" t="s">
        <v>15</v>
      </c>
      <c r="B64" t="s">
        <v>15</v>
      </c>
      <c r="C64" t="s">
        <v>15</v>
      </c>
    </row>
    <row r="65" spans="1:3">
      <c r="A65" s="14" t="s">
        <v>15</v>
      </c>
      <c r="B65" t="s">
        <v>15</v>
      </c>
      <c r="C65" t="s">
        <v>15</v>
      </c>
    </row>
    <row r="66" spans="1:3">
      <c r="A66" s="14" t="s">
        <v>15</v>
      </c>
      <c r="B66" t="s">
        <v>15</v>
      </c>
      <c r="C66" t="s">
        <v>15</v>
      </c>
    </row>
    <row r="67" spans="1:3">
      <c r="A67" s="14" t="s">
        <v>15</v>
      </c>
      <c r="B67" t="s">
        <v>15</v>
      </c>
      <c r="C67" t="s">
        <v>15</v>
      </c>
    </row>
    <row r="68" spans="1:3">
      <c r="A68" s="14" t="s">
        <v>15</v>
      </c>
      <c r="B68" t="s">
        <v>15</v>
      </c>
      <c r="C68" t="s">
        <v>15</v>
      </c>
    </row>
    <row r="69" spans="1:3">
      <c r="A69" s="14" t="s">
        <v>15</v>
      </c>
      <c r="B69" t="s">
        <v>15</v>
      </c>
      <c r="C69" t="s">
        <v>15</v>
      </c>
    </row>
    <row r="70" spans="1:3">
      <c r="A70" s="14" t="s">
        <v>15</v>
      </c>
      <c r="B70" t="s">
        <v>15</v>
      </c>
      <c r="C70" t="s">
        <v>15</v>
      </c>
    </row>
    <row r="71" spans="1:3">
      <c r="A71" s="14" t="s">
        <v>15</v>
      </c>
      <c r="B71" t="s">
        <v>15</v>
      </c>
      <c r="C71" t="s">
        <v>15</v>
      </c>
    </row>
    <row r="72" spans="1:3">
      <c r="A72" s="14" t="s">
        <v>15</v>
      </c>
      <c r="B72" t="s">
        <v>15</v>
      </c>
      <c r="C72" t="s">
        <v>15</v>
      </c>
    </row>
  </sheetData>
  <sortState ref="A2:K72">
    <sortCondition ref="D2:D7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9"/>
  <sheetViews>
    <sheetView topLeftCell="A18" workbookViewId="0">
      <selection activeCell="G13" sqref="G13"/>
    </sheetView>
  </sheetViews>
  <sheetFormatPr defaultRowHeight="15"/>
  <cols>
    <col min="2" max="2" width="19.5703125" bestFit="1" customWidth="1"/>
    <col min="3" max="3" width="19" bestFit="1" customWidth="1"/>
  </cols>
  <sheetData>
    <row r="1" spans="1:6" s="12" customFormat="1">
      <c r="A1" s="12" t="s">
        <v>0</v>
      </c>
      <c r="B1" s="12" t="s">
        <v>1</v>
      </c>
      <c r="C1" s="12" t="s">
        <v>2</v>
      </c>
      <c r="D1" s="12" t="s">
        <v>3</v>
      </c>
    </row>
    <row r="2" spans="1:6">
      <c r="A2">
        <v>4</v>
      </c>
      <c r="B2" t="s">
        <v>59</v>
      </c>
      <c r="C2" t="s">
        <v>60</v>
      </c>
      <c r="D2">
        <v>15.101000000000001</v>
      </c>
      <c r="E2" t="s">
        <v>5</v>
      </c>
      <c r="F2">
        <v>5</v>
      </c>
    </row>
    <row r="3" spans="1:6">
      <c r="A3">
        <v>3</v>
      </c>
      <c r="B3" t="s">
        <v>24</v>
      </c>
      <c r="C3" t="s">
        <v>25</v>
      </c>
      <c r="D3">
        <v>15.385999999999999</v>
      </c>
      <c r="E3" t="s">
        <v>7</v>
      </c>
      <c r="F3">
        <v>4</v>
      </c>
    </row>
    <row r="4" spans="1:6">
      <c r="A4" t="s">
        <v>126</v>
      </c>
      <c r="B4" t="s">
        <v>18</v>
      </c>
      <c r="C4" t="s">
        <v>19</v>
      </c>
      <c r="D4">
        <v>15.612</v>
      </c>
      <c r="E4" t="s">
        <v>8</v>
      </c>
    </row>
    <row r="5" spans="1:6">
      <c r="A5">
        <v>11</v>
      </c>
      <c r="B5" t="s">
        <v>93</v>
      </c>
      <c r="C5" t="s">
        <v>94</v>
      </c>
      <c r="D5">
        <v>15.811999999999999</v>
      </c>
      <c r="E5" t="s">
        <v>9</v>
      </c>
    </row>
    <row r="6" spans="1:6">
      <c r="A6" t="s">
        <v>126</v>
      </c>
      <c r="B6" t="s">
        <v>65</v>
      </c>
      <c r="C6" t="s">
        <v>66</v>
      </c>
      <c r="D6">
        <v>15.837999999999999</v>
      </c>
      <c r="E6" t="s">
        <v>10</v>
      </c>
      <c r="F6">
        <v>5</v>
      </c>
    </row>
    <row r="7" spans="1:6">
      <c r="A7" t="s">
        <v>126</v>
      </c>
      <c r="B7" t="s">
        <v>45</v>
      </c>
      <c r="C7" t="s">
        <v>84</v>
      </c>
      <c r="D7">
        <v>15.930999999999999</v>
      </c>
      <c r="F7">
        <v>4</v>
      </c>
    </row>
    <row r="8" spans="1:6">
      <c r="A8" t="s">
        <v>126</v>
      </c>
      <c r="B8" t="s">
        <v>57</v>
      </c>
      <c r="C8" t="s">
        <v>99</v>
      </c>
      <c r="D8">
        <v>15.96</v>
      </c>
      <c r="F8">
        <v>3</v>
      </c>
    </row>
    <row r="9" spans="1:6">
      <c r="A9" t="s">
        <v>126</v>
      </c>
      <c r="B9" t="s">
        <v>61</v>
      </c>
      <c r="C9" t="s">
        <v>62</v>
      </c>
      <c r="D9">
        <v>15.994</v>
      </c>
      <c r="F9">
        <v>2</v>
      </c>
    </row>
    <row r="10" spans="1:6">
      <c r="A10">
        <v>10</v>
      </c>
      <c r="B10" t="s">
        <v>91</v>
      </c>
      <c r="C10" t="s">
        <v>92</v>
      </c>
      <c r="D10">
        <v>15.996</v>
      </c>
      <c r="F10">
        <v>1</v>
      </c>
    </row>
    <row r="11" spans="1:6">
      <c r="A11">
        <v>2</v>
      </c>
      <c r="B11" t="s">
        <v>105</v>
      </c>
      <c r="C11" t="s">
        <v>125</v>
      </c>
      <c r="D11">
        <v>16.001000000000001</v>
      </c>
      <c r="F11" t="s">
        <v>127</v>
      </c>
    </row>
    <row r="12" spans="1:6">
      <c r="A12" t="s">
        <v>126</v>
      </c>
      <c r="B12" t="s">
        <v>29</v>
      </c>
      <c r="C12" t="s">
        <v>30</v>
      </c>
      <c r="D12">
        <v>16.146999999999998</v>
      </c>
      <c r="E12" t="s">
        <v>117</v>
      </c>
    </row>
    <row r="13" spans="1:6">
      <c r="A13" t="s">
        <v>126</v>
      </c>
      <c r="B13" t="s">
        <v>33</v>
      </c>
      <c r="C13" t="s">
        <v>34</v>
      </c>
      <c r="D13">
        <v>16.283000000000001</v>
      </c>
      <c r="E13" t="s">
        <v>118</v>
      </c>
    </row>
    <row r="14" spans="1:6">
      <c r="A14">
        <v>1</v>
      </c>
      <c r="B14" t="s">
        <v>49</v>
      </c>
      <c r="C14" t="s">
        <v>50</v>
      </c>
      <c r="D14">
        <v>16.431000000000001</v>
      </c>
      <c r="E14" t="s">
        <v>119</v>
      </c>
      <c r="F14">
        <v>5</v>
      </c>
    </row>
    <row r="15" spans="1:6">
      <c r="A15">
        <v>7</v>
      </c>
      <c r="B15" t="s">
        <v>75</v>
      </c>
      <c r="C15" t="s">
        <v>76</v>
      </c>
      <c r="D15">
        <v>16.539000000000001</v>
      </c>
      <c r="F15">
        <v>4</v>
      </c>
    </row>
    <row r="16" spans="1:6">
      <c r="A16" t="s">
        <v>126</v>
      </c>
      <c r="B16" t="s">
        <v>61</v>
      </c>
      <c r="C16" t="s">
        <v>104</v>
      </c>
      <c r="D16">
        <v>17.073</v>
      </c>
      <c r="F16">
        <v>3</v>
      </c>
    </row>
    <row r="17" spans="1:6">
      <c r="A17" t="s">
        <v>126</v>
      </c>
      <c r="B17" t="s">
        <v>41</v>
      </c>
      <c r="C17" t="s">
        <v>42</v>
      </c>
      <c r="D17">
        <v>17.202000000000002</v>
      </c>
      <c r="F17">
        <v>2</v>
      </c>
    </row>
    <row r="18" spans="1:6">
      <c r="A18">
        <v>14</v>
      </c>
      <c r="B18" t="s">
        <v>51</v>
      </c>
      <c r="C18" t="s">
        <v>107</v>
      </c>
      <c r="D18">
        <v>19.294</v>
      </c>
      <c r="E18" t="s">
        <v>121</v>
      </c>
      <c r="F18">
        <v>1</v>
      </c>
    </row>
    <row r="19" spans="1:6">
      <c r="A19">
        <v>12</v>
      </c>
      <c r="B19" t="s">
        <v>87</v>
      </c>
      <c r="C19" t="s">
        <v>101</v>
      </c>
      <c r="D19">
        <v>19.582000000000001</v>
      </c>
      <c r="E19" t="s">
        <v>122</v>
      </c>
    </row>
    <row r="20" spans="1:6">
      <c r="A20">
        <v>16</v>
      </c>
      <c r="B20" t="s">
        <v>115</v>
      </c>
      <c r="C20" t="s">
        <v>110</v>
      </c>
      <c r="D20">
        <v>20.001999999999999</v>
      </c>
      <c r="E20" t="s">
        <v>123</v>
      </c>
      <c r="F20">
        <v>5</v>
      </c>
    </row>
    <row r="21" spans="1:6">
      <c r="A21">
        <v>6</v>
      </c>
      <c r="B21" t="s">
        <v>20</v>
      </c>
      <c r="C21" t="s">
        <v>74</v>
      </c>
      <c r="D21">
        <v>915.31799999999998</v>
      </c>
    </row>
    <row r="22" spans="1:6">
      <c r="A22">
        <v>5</v>
      </c>
      <c r="B22" t="s">
        <v>37</v>
      </c>
      <c r="C22" t="s">
        <v>73</v>
      </c>
      <c r="D22">
        <v>915.60299999999995</v>
      </c>
    </row>
    <row r="23" spans="1:6">
      <c r="A23">
        <v>8</v>
      </c>
      <c r="B23" t="s">
        <v>85</v>
      </c>
      <c r="C23" t="s">
        <v>86</v>
      </c>
      <c r="D23">
        <v>915.69200000000001</v>
      </c>
    </row>
    <row r="24" spans="1:6">
      <c r="A24">
        <v>13</v>
      </c>
      <c r="B24" t="s">
        <v>102</v>
      </c>
      <c r="C24" t="s">
        <v>103</v>
      </c>
      <c r="D24">
        <v>915.94799999999998</v>
      </c>
    </row>
    <row r="25" spans="1:6">
      <c r="A25" t="s">
        <v>126</v>
      </c>
      <c r="B25" t="s">
        <v>45</v>
      </c>
      <c r="C25" t="s">
        <v>108</v>
      </c>
      <c r="D25">
        <v>915.98299999999995</v>
      </c>
      <c r="F25" t="s">
        <v>127</v>
      </c>
    </row>
    <row r="26" spans="1:6">
      <c r="A26">
        <v>15</v>
      </c>
      <c r="B26" t="s">
        <v>26</v>
      </c>
      <c r="C26" t="s">
        <v>27</v>
      </c>
      <c r="D26">
        <v>916.17899999999997</v>
      </c>
    </row>
    <row r="27" spans="1:6">
      <c r="A27">
        <v>17</v>
      </c>
      <c r="B27" t="s">
        <v>113</v>
      </c>
      <c r="C27" t="s">
        <v>114</v>
      </c>
      <c r="D27">
        <v>916.36</v>
      </c>
      <c r="F27" t="s">
        <v>127</v>
      </c>
    </row>
    <row r="28" spans="1:6">
      <c r="A28" t="s">
        <v>126</v>
      </c>
      <c r="B28" t="s">
        <v>45</v>
      </c>
      <c r="C28" t="s">
        <v>46</v>
      </c>
      <c r="D28">
        <v>916.52200000000005</v>
      </c>
      <c r="F28" t="s">
        <v>127</v>
      </c>
    </row>
    <row r="29" spans="1:6">
      <c r="A29">
        <v>18</v>
      </c>
      <c r="B29" t="s">
        <v>105</v>
      </c>
      <c r="C29" t="s">
        <v>106</v>
      </c>
      <c r="D29">
        <v>916.55499999999995</v>
      </c>
      <c r="F29" t="s">
        <v>127</v>
      </c>
    </row>
    <row r="30" spans="1:6">
      <c r="A30" t="s">
        <v>126</v>
      </c>
      <c r="B30" t="s">
        <v>71</v>
      </c>
      <c r="C30" t="s">
        <v>72</v>
      </c>
      <c r="D30">
        <v>916.76</v>
      </c>
      <c r="F30" t="s">
        <v>127</v>
      </c>
    </row>
    <row r="31" spans="1:6">
      <c r="A31" t="s">
        <v>126</v>
      </c>
      <c r="B31" t="s">
        <v>77</v>
      </c>
      <c r="C31" t="s">
        <v>78</v>
      </c>
      <c r="D31">
        <v>916.78300000000002</v>
      </c>
      <c r="F31" t="s">
        <v>127</v>
      </c>
    </row>
    <row r="32" spans="1:6">
      <c r="A32">
        <v>9</v>
      </c>
      <c r="B32" t="s">
        <v>37</v>
      </c>
      <c r="C32" t="s">
        <v>38</v>
      </c>
      <c r="D32">
        <v>999</v>
      </c>
    </row>
    <row r="33" spans="1:6">
      <c r="A33" t="s">
        <v>126</v>
      </c>
      <c r="B33" t="s">
        <v>82</v>
      </c>
      <c r="C33" t="s">
        <v>83</v>
      </c>
      <c r="D33">
        <v>999</v>
      </c>
      <c r="F33" t="s">
        <v>127</v>
      </c>
    </row>
    <row r="34" spans="1:6">
      <c r="A34" t="s">
        <v>15</v>
      </c>
      <c r="B34" t="s">
        <v>15</v>
      </c>
      <c r="C34" t="s">
        <v>15</v>
      </c>
    </row>
    <row r="35" spans="1:6">
      <c r="A35" t="s">
        <v>15</v>
      </c>
      <c r="B35" t="s">
        <v>15</v>
      </c>
      <c r="C35" t="s">
        <v>15</v>
      </c>
    </row>
    <row r="36" spans="1:6">
      <c r="A36" t="s">
        <v>15</v>
      </c>
      <c r="B36" t="s">
        <v>15</v>
      </c>
      <c r="C36" t="s">
        <v>15</v>
      </c>
    </row>
    <row r="37" spans="1:6">
      <c r="A37" t="s">
        <v>15</v>
      </c>
      <c r="B37" t="s">
        <v>15</v>
      </c>
      <c r="C37" t="s">
        <v>15</v>
      </c>
    </row>
    <row r="38" spans="1:6">
      <c r="A38" t="s">
        <v>15</v>
      </c>
      <c r="B38" t="s">
        <v>15</v>
      </c>
      <c r="C38" t="s">
        <v>15</v>
      </c>
    </row>
    <row r="39" spans="1:6">
      <c r="A39" t="s">
        <v>15</v>
      </c>
      <c r="B39" t="s">
        <v>15</v>
      </c>
      <c r="C39" t="s">
        <v>15</v>
      </c>
    </row>
  </sheetData>
  <sortState ref="A2:D39">
    <sortCondition ref="D2:D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YOUTH</vt:lpstr>
      <vt:lpstr>OPEN 1</vt:lpstr>
      <vt:lpstr>OPEN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Olson, Marda</dc:creator>
  <cp:lastModifiedBy>Owner</cp:lastModifiedBy>
  <dcterms:created xsi:type="dcterms:W3CDTF">2018-07-26T16:32:28Z</dcterms:created>
  <dcterms:modified xsi:type="dcterms:W3CDTF">2018-07-26T20:42:35Z</dcterms:modified>
</cp:coreProperties>
</file>