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90" yWindow="150" windowWidth="13470" windowHeight="11760" activeTab="7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1D'!$A$2:$HG$162</definedName>
    <definedName name="_xlnm._FilterDatabase" localSheetId="2" hidden="1">'Open 2D'!$A$2:$HG$166</definedName>
    <definedName name="_xlnm._FilterDatabase" localSheetId="3" hidden="1">'Open 3D'!$A$2:$IY$151</definedName>
    <definedName name="_xlnm._FilterDatabase" localSheetId="4" hidden="1">'Open 4D'!$A$2:$HI$2</definedName>
    <definedName name="_xlnm._FilterDatabase" localSheetId="9" hidden="1">'Poles 1D'!$A$2:$BY$2</definedName>
    <definedName name="_xlnm._FilterDatabase" localSheetId="10" hidden="1">'Poles 2D'!$A$2:$CG$2</definedName>
    <definedName name="_xlnm._FilterDatabase" localSheetId="11" hidden="1">'Poles 3D'!$A$2:$CF$2</definedName>
    <definedName name="_xlnm._FilterDatabase" localSheetId="5" hidden="1">'Youth 1D'!$A$2:$IG$2</definedName>
    <definedName name="_xlnm._FilterDatabase" localSheetId="6" hidden="1">'Youth 2D'!$A$2:$HB$169</definedName>
    <definedName name="_xlnm._FilterDatabase" localSheetId="7" hidden="1">'Youth 3D'!$A$2:$HZ$170</definedName>
    <definedName name="_xlnm._FilterDatabase" localSheetId="8" hidden="1">'Youth 4D'!$A$2:$GR$168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3"/>
  <c r="B191"/>
  <c r="B161"/>
  <c r="B139"/>
  <c r="B38"/>
  <c r="B65"/>
  <c r="B175"/>
  <c r="B176"/>
  <c r="B16" i="10"/>
  <c r="B17"/>
  <c r="B18"/>
  <c r="B159" i="2"/>
  <c r="B105"/>
  <c r="B160"/>
  <c r="B123"/>
  <c r="B85"/>
  <c r="B122"/>
  <c r="B104"/>
  <c r="B115"/>
  <c r="B103"/>
  <c r="B134"/>
  <c r="B135"/>
  <c r="B179" i="3"/>
  <c r="B103"/>
  <c r="B92"/>
  <c r="B117"/>
  <c r="B162"/>
  <c r="B89"/>
  <c r="B135"/>
  <c r="B184"/>
  <c r="B83"/>
  <c r="B149"/>
  <c r="B170"/>
  <c r="B161" i="2"/>
  <c r="B116"/>
  <c r="B131"/>
  <c r="B143"/>
  <c r="B73"/>
  <c r="B53" i="3"/>
  <c r="B39"/>
  <c r="B8" i="10"/>
  <c r="B96" i="2"/>
  <c r="B140"/>
  <c r="B16"/>
  <c r="B6" i="10"/>
  <c r="B9"/>
  <c r="B12"/>
  <c r="B84" i="2"/>
  <c r="B36" i="3"/>
  <c r="B35"/>
  <c r="B55"/>
  <c r="B60"/>
  <c r="B57"/>
  <c r="B32"/>
  <c r="B137"/>
  <c r="B79"/>
  <c r="B62"/>
  <c r="B91" i="2"/>
  <c r="B60"/>
  <c r="B37"/>
  <c r="B41"/>
  <c r="B50"/>
  <c r="B99"/>
  <c r="B76"/>
  <c r="B13" i="11"/>
  <c r="B12"/>
  <c r="B23" i="9"/>
  <c r="B11"/>
  <c r="B33"/>
  <c r="B18"/>
  <c r="B95" i="3"/>
  <c r="B58"/>
  <c r="B88"/>
  <c r="B10" i="11"/>
  <c r="B18"/>
  <c r="B9"/>
  <c r="B17"/>
  <c r="B19"/>
  <c r="B11"/>
  <c r="B22"/>
  <c r="B5"/>
  <c r="B6"/>
  <c r="B7"/>
  <c r="B4"/>
  <c r="B3"/>
  <c r="B20" i="10"/>
  <c r="B13"/>
  <c r="B19"/>
  <c r="B7"/>
  <c r="B10"/>
  <c r="B15"/>
  <c r="B14"/>
  <c r="B11"/>
  <c r="B5"/>
  <c r="B4"/>
  <c r="B3"/>
  <c r="B16" i="9"/>
  <c r="B28"/>
  <c r="B38"/>
  <c r="B7"/>
  <c r="B41"/>
  <c r="B39"/>
  <c r="B27"/>
  <c r="B26"/>
  <c r="B3"/>
  <c r="B17"/>
  <c r="B13"/>
  <c r="B6"/>
  <c r="B24"/>
  <c r="B15"/>
  <c r="B34"/>
  <c r="B10"/>
  <c r="B9"/>
  <c r="B20"/>
  <c r="B19"/>
  <c r="B14"/>
  <c r="B21"/>
  <c r="B25"/>
  <c r="B8"/>
  <c r="B4"/>
  <c r="B19" i="3" l="1"/>
  <c r="B134"/>
  <c r="B33"/>
  <c r="B122"/>
  <c r="B91"/>
  <c r="B155"/>
  <c r="B88" i="2"/>
  <c r="B70"/>
  <c r="B21"/>
  <c r="B33"/>
  <c r="B83"/>
  <c r="B72"/>
  <c r="B86"/>
  <c r="B133" i="3"/>
  <c r="B167"/>
  <c r="B35" i="2"/>
  <c r="B43"/>
  <c r="B128" i="3"/>
  <c r="B80"/>
  <c r="B13"/>
  <c r="B166"/>
  <c r="B43"/>
  <c r="B149" i="2"/>
  <c r="B102"/>
  <c r="B98"/>
  <c r="B113"/>
  <c r="B98" i="3"/>
  <c r="B151"/>
  <c r="B180"/>
  <c r="B129"/>
  <c r="B110"/>
  <c r="B107"/>
  <c r="B80" i="2"/>
  <c r="B117"/>
  <c r="B157"/>
  <c r="B29"/>
  <c r="B102" i="3"/>
  <c r="B18"/>
  <c r="B153"/>
  <c r="B76"/>
  <c r="B145"/>
  <c r="B29"/>
  <c r="B100" i="2"/>
  <c r="B104" i="3"/>
  <c r="B28"/>
  <c r="B163"/>
  <c r="B77" i="2"/>
  <c r="B27"/>
  <c r="B156"/>
  <c r="B14"/>
  <c r="B152"/>
  <c r="B82"/>
  <c r="B114"/>
  <c r="B32"/>
  <c r="B75" i="3"/>
  <c r="B143"/>
  <c r="B45"/>
  <c r="B61"/>
  <c r="B136"/>
  <c r="B156"/>
  <c r="B61" i="2"/>
  <c r="B48" i="3"/>
  <c r="B188"/>
  <c r="B8"/>
  <c r="B37"/>
  <c r="B109"/>
  <c r="B54"/>
  <c r="B31"/>
  <c r="B140"/>
  <c r="B85"/>
  <c r="B49"/>
  <c r="B51"/>
  <c r="B183"/>
  <c r="B96"/>
  <c r="B14"/>
  <c r="B5"/>
  <c r="B21"/>
  <c r="B132"/>
  <c r="B158"/>
  <c r="B56"/>
  <c r="B74"/>
  <c r="B106"/>
  <c r="B100"/>
  <c r="B124" i="2"/>
  <c r="B11"/>
  <c r="B55"/>
  <c r="B52"/>
  <c r="B74"/>
  <c r="B47"/>
  <c r="B120"/>
  <c r="B68"/>
  <c r="B89"/>
  <c r="B109"/>
  <c r="B144"/>
  <c r="B49"/>
  <c r="B15" i="3"/>
  <c r="B187"/>
  <c r="B16"/>
  <c r="B148"/>
  <c r="B72"/>
  <c r="B154"/>
  <c r="B73"/>
  <c r="B174"/>
  <c r="B116"/>
  <c r="B63"/>
  <c r="B146"/>
  <c r="B108"/>
  <c r="B50"/>
  <c r="B99"/>
  <c r="B67"/>
  <c r="B27"/>
  <c r="B34"/>
  <c r="B150"/>
  <c r="B60" i="1"/>
  <c r="B29"/>
  <c r="B18"/>
  <c r="B21"/>
  <c r="B57"/>
  <c r="B90"/>
  <c r="B4"/>
  <c r="B24"/>
  <c r="B48"/>
  <c r="B28"/>
  <c r="B15"/>
  <c r="B11"/>
  <c r="B15" i="11"/>
  <c r="B40" i="1" l="1"/>
  <c r="B19"/>
  <c r="B41"/>
  <c r="B12"/>
  <c r="B34"/>
  <c r="B72"/>
  <c r="B38"/>
  <c r="B17"/>
  <c r="B7"/>
  <c r="B94"/>
  <c r="B26"/>
  <c r="B10"/>
  <c r="B3"/>
  <c r="B13"/>
  <c r="B9"/>
  <c r="B64"/>
  <c r="B6"/>
  <c r="B84"/>
  <c r="B82"/>
  <c r="B14"/>
  <c r="B8"/>
  <c r="B55"/>
  <c r="B49"/>
  <c r="B68"/>
  <c r="B23"/>
  <c r="B45"/>
  <c r="B69"/>
  <c r="B93"/>
  <c r="B65"/>
  <c r="B16"/>
  <c r="B43"/>
  <c r="B30" i="7" l="1"/>
  <c r="B26" i="8"/>
  <c r="B21" i="11" l="1"/>
  <c r="B20"/>
  <c r="B8"/>
  <c r="B16"/>
  <c r="B14"/>
  <c r="B27"/>
  <c r="B23"/>
  <c r="B28"/>
  <c r="B32" i="9"/>
  <c r="B29"/>
  <c r="B35"/>
  <c r="B36"/>
  <c r="B28" i="8"/>
  <c r="B25"/>
  <c r="B17"/>
  <c r="B6"/>
  <c r="B21"/>
  <c r="B3"/>
  <c r="B33"/>
  <c r="B50"/>
  <c r="B8"/>
  <c r="B11"/>
  <c r="B13"/>
  <c r="B48"/>
  <c r="B47"/>
  <c r="B41"/>
  <c r="B39"/>
  <c r="B20"/>
  <c r="B24"/>
  <c r="B19"/>
  <c r="B42"/>
  <c r="B36"/>
  <c r="B14"/>
  <c r="B27"/>
  <c r="B15"/>
  <c r="B29"/>
  <c r="B37"/>
  <c r="B18"/>
  <c r="B31"/>
  <c r="B44"/>
  <c r="B43"/>
  <c r="B40"/>
  <c r="B35"/>
  <c r="B34"/>
  <c r="B38"/>
  <c r="B46"/>
  <c r="B22"/>
  <c r="B45"/>
  <c r="B23"/>
  <c r="B44" i="7"/>
  <c r="B4"/>
  <c r="B20"/>
  <c r="B36"/>
  <c r="B26"/>
  <c r="B38"/>
  <c r="B11"/>
  <c r="B5"/>
  <c r="B47"/>
  <c r="B13"/>
  <c r="B22"/>
  <c r="B45"/>
  <c r="B21"/>
  <c r="B19"/>
  <c r="B10"/>
  <c r="B24"/>
  <c r="B50"/>
  <c r="B41"/>
  <c r="B35"/>
  <c r="B9"/>
  <c r="B28"/>
  <c r="B55"/>
  <c r="B31"/>
  <c r="B40"/>
  <c r="B6"/>
  <c r="B32"/>
  <c r="B27"/>
  <c r="B18"/>
  <c r="B14"/>
  <c r="B57"/>
  <c r="B37"/>
  <c r="B23"/>
  <c r="B39"/>
  <c r="B53"/>
  <c r="B43"/>
  <c r="B25"/>
  <c r="B56"/>
  <c r="B49"/>
  <c r="B33"/>
  <c r="B34"/>
  <c r="B42"/>
  <c r="B16"/>
  <c r="B51"/>
  <c r="B7"/>
  <c r="B46"/>
  <c r="B29"/>
  <c r="B12"/>
  <c r="B3"/>
  <c r="B18" i="6"/>
  <c r="B4"/>
  <c r="B32"/>
  <c r="B52"/>
  <c r="B16"/>
  <c r="B47"/>
  <c r="B35"/>
  <c r="B22"/>
  <c r="B19"/>
  <c r="B5"/>
  <c r="B38"/>
  <c r="B48"/>
  <c r="B3"/>
  <c r="B31"/>
  <c r="B13"/>
  <c r="B12"/>
  <c r="B14"/>
  <c r="B23"/>
  <c r="B37"/>
  <c r="B15"/>
  <c r="B46"/>
  <c r="B36"/>
  <c r="B29"/>
  <c r="B49"/>
  <c r="B6"/>
  <c r="B20"/>
  <c r="B27"/>
  <c r="B8"/>
  <c r="B21"/>
  <c r="B24"/>
  <c r="B25"/>
  <c r="B34"/>
  <c r="B30"/>
  <c r="B23" i="5"/>
  <c r="B33"/>
  <c r="B3"/>
  <c r="B26"/>
  <c r="B27"/>
  <c r="B38"/>
  <c r="B8"/>
  <c r="B35"/>
  <c r="B39"/>
  <c r="B29"/>
  <c r="B18"/>
  <c r="B21"/>
  <c r="B25"/>
  <c r="B19"/>
  <c r="B6"/>
  <c r="B36"/>
  <c r="B16"/>
  <c r="B20"/>
  <c r="B13"/>
  <c r="B41"/>
  <c r="B11"/>
  <c r="B34"/>
  <c r="B24"/>
  <c r="B40"/>
  <c r="B31"/>
  <c r="B37"/>
  <c r="B15"/>
  <c r="B22"/>
  <c r="B28"/>
  <c r="B5"/>
  <c r="B10"/>
  <c r="B32"/>
  <c r="B135" i="4"/>
  <c r="B116"/>
  <c r="B66"/>
  <c r="B4"/>
  <c r="B102"/>
  <c r="B81"/>
  <c r="B22"/>
  <c r="B69"/>
  <c r="B6"/>
  <c r="B9"/>
  <c r="B8"/>
  <c r="B99"/>
  <c r="B100"/>
  <c r="B120"/>
  <c r="B104"/>
  <c r="B49"/>
  <c r="B12"/>
  <c r="B19"/>
  <c r="B34"/>
  <c r="B51"/>
  <c r="B62"/>
  <c r="B136"/>
  <c r="B125"/>
  <c r="B60"/>
  <c r="B24"/>
  <c r="B38"/>
  <c r="B44"/>
  <c r="B17"/>
  <c r="B59"/>
  <c r="B29"/>
  <c r="B87"/>
  <c r="B20"/>
  <c r="B118"/>
  <c r="B86"/>
  <c r="B35"/>
  <c r="B105"/>
  <c r="B15"/>
  <c r="B111"/>
  <c r="B97"/>
  <c r="B67"/>
  <c r="B90"/>
  <c r="B11"/>
  <c r="B107"/>
  <c r="B110"/>
  <c r="B7"/>
  <c r="B23"/>
  <c r="B82"/>
  <c r="B13"/>
  <c r="B65"/>
  <c r="B98"/>
  <c r="B30"/>
  <c r="B131"/>
  <c r="B45"/>
  <c r="B92"/>
  <c r="B28"/>
  <c r="B5"/>
  <c r="B48"/>
  <c r="B14"/>
  <c r="B21"/>
  <c r="B16"/>
  <c r="B78"/>
  <c r="B26"/>
  <c r="B71"/>
  <c r="B27"/>
  <c r="B108"/>
  <c r="B10"/>
  <c r="B83"/>
  <c r="B40"/>
  <c r="B70"/>
  <c r="B133"/>
  <c r="B18"/>
  <c r="B103"/>
  <c r="B106"/>
  <c r="B47"/>
  <c r="B88"/>
  <c r="B39"/>
  <c r="B126"/>
  <c r="B134"/>
  <c r="B36"/>
  <c r="B112"/>
  <c r="B32"/>
  <c r="B68"/>
  <c r="B129"/>
  <c r="B50"/>
  <c r="B64"/>
  <c r="B31"/>
  <c r="B80"/>
  <c r="B41"/>
  <c r="B119"/>
  <c r="B124"/>
  <c r="B73"/>
  <c r="B25"/>
  <c r="B33"/>
  <c r="B37"/>
  <c r="B115"/>
  <c r="B3"/>
  <c r="B122"/>
  <c r="B128"/>
  <c r="B109"/>
  <c r="B121"/>
  <c r="B91"/>
  <c r="B63"/>
  <c r="B130"/>
  <c r="B101"/>
  <c r="B117"/>
  <c r="B7" i="3"/>
  <c r="B172"/>
  <c r="B169"/>
  <c r="B40"/>
  <c r="B6"/>
  <c r="B41"/>
  <c r="B94"/>
  <c r="B115"/>
  <c r="B160"/>
  <c r="B59"/>
  <c r="B52"/>
  <c r="B185"/>
  <c r="B22"/>
  <c r="B147"/>
  <c r="B101"/>
  <c r="B77"/>
  <c r="B114"/>
  <c r="B84"/>
  <c r="B66"/>
  <c r="B3"/>
  <c r="B131"/>
  <c r="B130"/>
  <c r="B182"/>
  <c r="B81"/>
  <c r="B42"/>
  <c r="B144"/>
  <c r="B70"/>
  <c r="B69"/>
  <c r="B68"/>
  <c r="B46"/>
  <c r="B112"/>
  <c r="B30"/>
  <c r="B168"/>
  <c r="B181"/>
  <c r="B127"/>
  <c r="B4"/>
  <c r="B71"/>
  <c r="B11"/>
  <c r="B157"/>
  <c r="B171"/>
  <c r="B87"/>
  <c r="B173"/>
  <c r="B113"/>
  <c r="B86"/>
  <c r="B90"/>
  <c r="B47"/>
  <c r="B64"/>
  <c r="B20"/>
  <c r="B56" i="2"/>
  <c r="B63"/>
  <c r="B75"/>
  <c r="B30"/>
  <c r="B79"/>
  <c r="B25"/>
  <c r="B111"/>
  <c r="B51"/>
  <c r="B110"/>
  <c r="B153"/>
  <c r="B59"/>
  <c r="B95"/>
  <c r="B58"/>
  <c r="B154"/>
  <c r="B87"/>
  <c r="B4"/>
  <c r="B3"/>
  <c r="B31"/>
  <c r="B147"/>
  <c r="B26"/>
  <c r="B17"/>
  <c r="B40"/>
  <c r="B38"/>
  <c r="B133"/>
  <c r="B118"/>
  <c r="B34"/>
  <c r="B18"/>
  <c r="B5"/>
  <c r="B69"/>
  <c r="B97"/>
  <c r="B10"/>
  <c r="B46"/>
  <c r="B8"/>
  <c r="B15"/>
  <c r="B66"/>
  <c r="B101"/>
  <c r="B119"/>
  <c r="B112"/>
  <c r="B94"/>
  <c r="B7"/>
  <c r="B127"/>
  <c r="B90"/>
  <c r="B6"/>
  <c r="B107"/>
  <c r="B132"/>
  <c r="B23"/>
  <c r="B12"/>
  <c r="B42"/>
  <c r="B44"/>
  <c r="B67"/>
  <c r="B139"/>
  <c r="B145"/>
  <c r="B53"/>
  <c r="B57"/>
  <c r="B19"/>
  <c r="B155"/>
  <c r="B64"/>
  <c r="B151"/>
  <c r="B24"/>
  <c r="B130"/>
  <c r="B148"/>
  <c r="B88" i="1"/>
  <c r="B5"/>
  <c r="B89"/>
  <c r="B44"/>
  <c r="B52"/>
  <c r="B62"/>
  <c r="B31"/>
  <c r="B76"/>
  <c r="B61"/>
  <c r="B51"/>
  <c r="B66"/>
  <c r="B37"/>
  <c r="B63"/>
  <c r="B83"/>
  <c r="B50"/>
  <c r="B54"/>
  <c r="B35"/>
  <c r="B30" i="9"/>
  <c r="B22"/>
  <c r="B31"/>
  <c r="B37"/>
  <c r="B40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45" i="2" l="1"/>
  <c r="B9"/>
  <c r="B121"/>
  <c r="B48"/>
  <c r="B158"/>
  <c r="B92"/>
  <c r="B28"/>
  <c r="B106"/>
  <c r="B146"/>
  <c r="B13"/>
  <c r="B78"/>
  <c r="B20"/>
  <c r="B81"/>
  <c r="B129"/>
  <c r="B142"/>
  <c r="B71"/>
  <c r="B36"/>
  <c r="B39"/>
  <c r="B22"/>
  <c r="B54"/>
  <c r="B141"/>
  <c r="B108"/>
  <c r="B128"/>
  <c r="B93"/>
  <c r="B62"/>
  <c r="B30" i="8"/>
  <c r="B16"/>
  <c r="B4"/>
  <c r="B7"/>
  <c r="B5"/>
  <c r="B32"/>
  <c r="B10"/>
  <c r="B49"/>
  <c r="B12"/>
  <c r="B9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48" i="7"/>
  <c r="B15"/>
  <c r="B17"/>
  <c r="B52"/>
  <c r="B8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0" i="6"/>
  <c r="B7"/>
  <c r="B11"/>
  <c r="B9"/>
  <c r="B33"/>
  <c r="B45"/>
  <c r="B26"/>
  <c r="B39"/>
  <c r="B28"/>
  <c r="B50"/>
  <c r="B40"/>
  <c r="B41"/>
  <c r="B42"/>
  <c r="B17"/>
  <c r="B51"/>
  <c r="B43"/>
  <c r="B44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9" i="5"/>
  <c r="B14"/>
  <c r="B30"/>
  <c r="B7"/>
  <c r="B4"/>
  <c r="B12"/>
  <c r="B17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89" i="4"/>
  <c r="B75"/>
  <c r="B46"/>
  <c r="B58"/>
  <c r="B61"/>
  <c r="B42"/>
  <c r="B79"/>
  <c r="B57"/>
  <c r="B84"/>
  <c r="B72"/>
  <c r="B53"/>
  <c r="B123"/>
  <c r="B93"/>
  <c r="B52"/>
  <c r="B132"/>
  <c r="B54"/>
  <c r="B137"/>
  <c r="B77"/>
  <c r="B76"/>
  <c r="B43"/>
  <c r="B56"/>
  <c r="B85"/>
  <c r="B55"/>
  <c r="B127"/>
  <c r="B113"/>
  <c r="B94"/>
  <c r="B138"/>
  <c r="B139"/>
  <c r="B96"/>
  <c r="B95"/>
  <c r="B114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74"/>
  <c r="B111" i="3"/>
  <c r="B9"/>
  <c r="B186"/>
  <c r="B159"/>
  <c r="B23"/>
  <c r="B12"/>
  <c r="B24"/>
  <c r="B10"/>
  <c r="B26"/>
  <c r="B17"/>
  <c r="B97"/>
  <c r="B152"/>
  <c r="B44"/>
  <c r="B78"/>
  <c r="B74" i="1"/>
  <c r="B27"/>
  <c r="B30"/>
  <c r="B22"/>
  <c r="B39"/>
  <c r="B25"/>
  <c r="B77"/>
  <c r="B58"/>
  <c r="B81"/>
  <c r="B36"/>
  <c r="B67"/>
  <c r="B42"/>
  <c r="B53"/>
  <c r="B20"/>
  <c r="B56"/>
  <c r="B73"/>
  <c r="B71"/>
  <c r="B33"/>
  <c r="B75"/>
  <c r="B32"/>
  <c r="B85"/>
  <c r="B78"/>
  <c r="B86"/>
  <c r="B91"/>
  <c r="B47"/>
  <c r="B87"/>
  <c r="B46"/>
  <c r="B79"/>
  <c r="B92"/>
  <c r="B70"/>
  <c r="B80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29" i="11"/>
  <c r="B30"/>
  <c r="B24"/>
  <c r="B26"/>
  <c r="B31"/>
  <c r="B25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38" i="3" l="1"/>
  <c r="B118" l="1"/>
</calcChain>
</file>

<file path=xl/sharedStrings.xml><?xml version="1.0" encoding="utf-8"?>
<sst xmlns="http://schemas.openxmlformats.org/spreadsheetml/2006/main" count="1783" uniqueCount="646">
  <si>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</si>
  <si>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</si>
  <si>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</si>
  <si>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</si>
  <si>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</si>
  <si>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</si>
  <si>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</si>
  <si>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</si>
  <si>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</si>
  <si>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</si>
  <si>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</si>
  <si>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</si>
  <si>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</si>
  <si>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</si>
  <si>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</si>
  <si>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</si>
  <si>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LN</t>
  </si>
  <si>
    <t>HR</t>
  </si>
  <si>
    <t>SP</t>
  </si>
  <si>
    <t>PK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</si>
  <si>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</si>
  <si>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</si>
  <si>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</si>
  <si>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</si>
  <si>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</si>
  <si>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</si>
  <si>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</si>
  <si>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</si>
  <si>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</si>
  <si>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</si>
  <si>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</si>
  <si>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</si>
  <si>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Blatchford, Victoria / Coalys Te Bar</t>
  </si>
  <si>
    <t>Deters, Brenda / Fantastic French Fling</t>
  </si>
  <si>
    <t>Boomgarden, Mike / Peanut</t>
  </si>
  <si>
    <t>Huls, Haley / Hottie</t>
  </si>
  <si>
    <t>Vanderbrink, Kellie / Cowboy</t>
  </si>
  <si>
    <t>Steiner, Sara / Smart Frosted Slate</t>
  </si>
  <si>
    <t>Haselhorst, Casey / Maverick</t>
  </si>
  <si>
    <t>VanDerBrink, Kellie / Cowboy</t>
  </si>
  <si>
    <t>Williams, Mandy / Josie Dancin To Fame</t>
  </si>
  <si>
    <t>maxwell, Morgan / French Sugar Fame</t>
  </si>
  <si>
    <t>Miller, Gretchen / Juno</t>
  </si>
  <si>
    <t>Boomgarden, Mike / Gypsy</t>
  </si>
  <si>
    <t>Nelson, Jodi / Simon</t>
  </si>
  <si>
    <t>Pinney, Ronna / Whip &amp; Whistle</t>
  </si>
  <si>
    <t>Schoenfelder, Baylee / Ransom</t>
  </si>
  <si>
    <t>Blazin Barrels 2019-2020 Arenas</t>
  </si>
  <si>
    <t>Thiele, Kayla / Playboys Partycrasher (Dunny)</t>
  </si>
  <si>
    <t>Roebuck, Janice / Peaches</t>
  </si>
  <si>
    <t>Nelson, Jodie / Simon</t>
  </si>
  <si>
    <t>Kruger, Emily / French Iced Stella</t>
  </si>
  <si>
    <t>Fey, Josey / O So Country</t>
  </si>
  <si>
    <t>Aamot, Callie / Willie</t>
  </si>
  <si>
    <t>Dieters, Carrie /Melman</t>
  </si>
  <si>
    <t>magnuson, Cadence / BW Dashin N Cashin</t>
  </si>
  <si>
    <t>Kruger, Makenzie / Rein</t>
  </si>
  <si>
    <t>Kruger, Makenzee / Rein</t>
  </si>
  <si>
    <t>Yaeger, Hillary / TC Frosted Cinnamon (Cookie)</t>
  </si>
  <si>
    <t>Yager, Hillery / Frenchie</t>
  </si>
  <si>
    <t>Leischner, Lexi / Paisley</t>
  </si>
  <si>
    <t>VanDuysen, Sara / Lil Hida Boon (Mister)</t>
  </si>
  <si>
    <t>Bohenkamp, Mashell / Darla</t>
  </si>
  <si>
    <t>West, Kelsey / Hot Peppy Socks</t>
  </si>
  <si>
    <t>West, Kylie / JJ Hollywoodscooter</t>
  </si>
  <si>
    <t>Hins, Jill / Joey</t>
  </si>
  <si>
    <t>Westover, Barb / Romie</t>
  </si>
  <si>
    <t>Nelson, Ava / Gracie</t>
  </si>
  <si>
    <t>Wimmer, Jessica / Hot N Famous Sydney</t>
  </si>
  <si>
    <t>Brewer, CR / Marvin</t>
  </si>
  <si>
    <t>Blatchford, Victoria / Coaly's Te Bar</t>
  </si>
  <si>
    <t>Noonan, Maggie / Chief</t>
  </si>
  <si>
    <t>Aamot, Candice / Foxy</t>
  </si>
  <si>
    <t>Taubert, Jessica / Jolene</t>
  </si>
  <si>
    <t>Hulls, Caden / Vegas</t>
  </si>
  <si>
    <t>Larson, Reese / Charm</t>
  </si>
  <si>
    <t>Holtgrew, Maggie / Dea Katies Starbert</t>
  </si>
  <si>
    <t>Dreckman, Danae / Fidler</t>
  </si>
  <si>
    <t>Mrla, Kris / Candy Coated Color</t>
  </si>
  <si>
    <t>huls, Haley / Maverick</t>
  </si>
  <si>
    <t>Huls, Haley / Maverick</t>
  </si>
  <si>
    <t>Ekern, Pam / TJ's Choice (Raz)</t>
  </si>
  <si>
    <t>Hodne, Michelle / Uno Sonita Olena</t>
  </si>
  <si>
    <t>Kingston, Cathy / Juanitas Playgirl</t>
  </si>
  <si>
    <t>King, Lori / TM Blue Duck</t>
  </si>
  <si>
    <t>Kruger, McKenzee / Rein</t>
  </si>
  <si>
    <t>Maxwell, Morgan / Buddy</t>
  </si>
  <si>
    <t>Maxwell, Melissa / Dashing French Fame (Tex)</t>
  </si>
  <si>
    <t>Page, Crystal / Snip N Drift Girl</t>
  </si>
  <si>
    <t>doppenberg, Tianna / Limbo Terri (Vegas)</t>
  </si>
  <si>
    <t>Taubert, Jessica / Rosita's Peponita "Jolene"</t>
  </si>
  <si>
    <t>Doppenburg, Tianna / Limbo Terri "Jet" (Vegas)</t>
  </si>
  <si>
    <t>Mrla, kris / Candy</t>
  </si>
  <si>
    <t>Hoxeng, Taylor / Hot French Sparkle</t>
  </si>
  <si>
    <t>Cook, Kelly / Soco</t>
  </si>
  <si>
    <t>Kingston, Cathy / FirewaterWithPride</t>
  </si>
  <si>
    <t>West, Kylie / JJHollywoodScootter</t>
  </si>
  <si>
    <t>Dreckman, Danae / Sum Special Favor</t>
  </si>
  <si>
    <t>King, Wendi / No Lion Im Leo</t>
  </si>
  <si>
    <t>Eilers, Kami / Dancers Red Comet</t>
  </si>
  <si>
    <t>Ensminger, Jessica / Little</t>
  </si>
  <si>
    <t>Johnson, Heidi / Gigi</t>
  </si>
  <si>
    <t>Johnson, Heidi / Caddo</t>
  </si>
  <si>
    <t>Allen, Kensey / BR SnippyGoGoDrift</t>
  </si>
  <si>
    <t>Kruger, Deb / Peptos Pretty Kaidas (Snort)</t>
  </si>
  <si>
    <t>King, Taylor / Bw Willie B Dashin</t>
  </si>
  <si>
    <t>Ellefson, Blair / Ginger</t>
  </si>
  <si>
    <t>Bryan, Rachel / Frankie</t>
  </si>
  <si>
    <t xml:space="preserve">Eckern, Pam / Rockin Beth </t>
  </si>
  <si>
    <t>ES</t>
  </si>
  <si>
    <t>Nelson, Jodi / Ava</t>
  </si>
  <si>
    <t>Gorder, Lacey / Illuminated Paris</t>
  </si>
  <si>
    <t>Ekern, Pam / TJ's Choice -Raz</t>
  </si>
  <si>
    <t>Boeve, Emily / Cash</t>
  </si>
  <si>
    <t>PN</t>
  </si>
  <si>
    <t>Balezore, Cindy / Jackie B Dashin</t>
  </si>
  <si>
    <t>Smith, Kaylen / Fidler</t>
  </si>
  <si>
    <t>Richter, Chelsea / ADashofFameNAwsome</t>
  </si>
  <si>
    <t>Cleland, Kristi / Shorty</t>
  </si>
  <si>
    <t>Anderson,Kassydi / ImAFlyinBoss</t>
  </si>
  <si>
    <t>Kingston, Jayda / Uno</t>
  </si>
  <si>
    <t>Zoomer, Mesa / Foxy</t>
  </si>
  <si>
    <t>Allen, Kensey / BR SnippysGoGoDrift (Snip)</t>
  </si>
  <si>
    <t>Kauer, Kortni / Cruz</t>
  </si>
  <si>
    <t>Amdahl, Della / ZkottonPineCountry (Kotton)</t>
  </si>
  <si>
    <t>HT</t>
  </si>
  <si>
    <t>DV</t>
  </si>
  <si>
    <t>LW</t>
  </si>
  <si>
    <t>Baltezore, Cindy / Famous Drifty Go (Drifty)</t>
  </si>
  <si>
    <t>Magnuson, Cadence / By Dashin N Cashin</t>
  </si>
  <si>
    <t>Kennedy, Shari / Josey Wales Gun</t>
  </si>
  <si>
    <t xml:space="preserve">Vankekerix, Pam / JPS Kas Im Stylish </t>
  </si>
  <si>
    <t>Kauer, Kortni / KK Cruzin On Frost</t>
  </si>
  <si>
    <t>Willuwrit, Athena / CPA  A Playboys Affair</t>
  </si>
  <si>
    <t>Huls, Caden / BW Ona Dash</t>
  </si>
  <si>
    <t>Braskamp, Livya / Lilly</t>
  </si>
  <si>
    <t>Willuwrit, Athena / CPA A Playboys Affair</t>
  </si>
  <si>
    <t>Williams, Sophia / Zan Its Shadow</t>
  </si>
  <si>
    <t>Allen, Kensey / BR Snippys GoGo Drift (Snip)</t>
  </si>
  <si>
    <t>Kennedy, Shari / Josey Wales Guns</t>
  </si>
  <si>
    <t>Doppenberg, Tianna / Oakley</t>
  </si>
  <si>
    <t>Doppenburg, Tianna / Oakley</t>
  </si>
  <si>
    <t>Conrad, Lauren / Amber</t>
  </si>
  <si>
    <t>Hodne, Michelle / Royalty Struttin</t>
  </si>
  <si>
    <t>Conrad, Lauren / Shaddow</t>
  </si>
  <si>
    <t>Smith, Kaylen / Queen</t>
  </si>
  <si>
    <t>Graff, Lindsey / Marvin</t>
  </si>
  <si>
    <t>King, Taylor / Bw Tees Time to Shine</t>
  </si>
  <si>
    <t>Skoudas, Sara / Puddles</t>
  </si>
  <si>
    <t>Nelson, Debbie / Guys Lovin Fame</t>
  </si>
  <si>
    <t>Gruhot, Tasha / BlushinRushinBully</t>
  </si>
  <si>
    <t>King, Wendi / BA Dshin To The Bar</t>
  </si>
  <si>
    <t>Schneider, Dani / Pam</t>
  </si>
  <si>
    <t>Black, Linda / Rose</t>
  </si>
  <si>
    <t>King, Taylor / BA Dashin To The Bar</t>
  </si>
  <si>
    <t>Nelson, Debbie / Hesa French Dancer</t>
  </si>
  <si>
    <t>Kingston, Cathy / Juanita's Playgirl</t>
  </si>
  <si>
    <t>Petit, Holi / Cash</t>
  </si>
  <si>
    <t>Hinrichsen, Jessica / Little</t>
  </si>
  <si>
    <t>Millard, Mindy / Burt</t>
  </si>
  <si>
    <t>Soukup, Kristan / Crown</t>
  </si>
  <si>
    <t>Larson, Reese / Ash</t>
  </si>
  <si>
    <t>Skuodas, Sara / Puddles</t>
  </si>
  <si>
    <t>Bohnenkamp, Mashell / Darla</t>
  </si>
  <si>
    <t>Anderson, Kassydi / ImaFlyinBoss</t>
  </si>
  <si>
    <t>Kjose, Lori / Packin Some Heat (Cajun)</t>
  </si>
  <si>
    <t>PK-HH</t>
  </si>
  <si>
    <t>Magneson, Cadence / BW Dashin and Cashin</t>
  </si>
  <si>
    <t>Magneson, Cadence / BW Dontcha Know Fame</t>
  </si>
  <si>
    <t>Boomgarden, Mike / Stormie</t>
  </si>
  <si>
    <t>Larson, Kelli / Diamonds Colonel Girl</t>
  </si>
  <si>
    <t>Boeke, Emily / Cash At Night (Cash)</t>
  </si>
  <si>
    <t>Kringstad, Violet / Nelly</t>
  </si>
  <si>
    <t>Magnuson, Cadence / BW Dontcha Know Fame</t>
  </si>
  <si>
    <t xml:space="preserve">Doppenberg, Tianna / Vegas </t>
  </si>
  <si>
    <t>VMFF</t>
  </si>
  <si>
    <t>Beck, Robin / Lion in the Shade (Simba)</t>
  </si>
  <si>
    <t>Brown, Cheyenne / Nita</t>
  </si>
  <si>
    <t>Magnuson, Cadence / BW Willie B Dashin</t>
  </si>
  <si>
    <t>Graff, Lindsie / Movin On Millions</t>
  </si>
  <si>
    <t xml:space="preserve">Smith, Kaylen / Wyo Snipe N Stripe </t>
  </si>
  <si>
    <t>Dreckman, Danae / Sum Special Flavor (Fidler)</t>
  </si>
  <si>
    <t>Baltezore, Cindy / Famous Drifty Go</t>
  </si>
  <si>
    <t>Magnuson, Cadence / BW Dashin N Cashin</t>
  </si>
  <si>
    <t xml:space="preserve">Skuodas, Sara / Puddles </t>
  </si>
  <si>
    <t>Baltezore, Cindy / Jackin B Dashin</t>
  </si>
  <si>
    <t xml:space="preserve">Dreckman, Danae / Premier Passum </t>
  </si>
  <si>
    <t>Boeke, Emily / Royal</t>
  </si>
  <si>
    <t>magnuson, Cadence / BW Dontcha Know Fame</t>
  </si>
  <si>
    <t>Lensing, Shana / Dream</t>
  </si>
  <si>
    <t>Lutter, Claire / Lola</t>
  </si>
  <si>
    <t>Lutter, Audrey / Dale</t>
  </si>
  <si>
    <t>Nelson, Jodie / Ava</t>
  </si>
  <si>
    <t>loiseau, Cindy / Annie</t>
  </si>
  <si>
    <t>Matthews, Ashlie / Hooey</t>
  </si>
  <si>
    <t>Pinney, Ronna / Whip And Whistle</t>
  </si>
  <si>
    <t>Millard, Brenda / Skoal</t>
  </si>
  <si>
    <t>maxwell, Morgan / French Sugar Fame (Buddy)</t>
  </si>
  <si>
    <t>Nelson, Ava / May</t>
  </si>
  <si>
    <t>Hoxeng, Taylor / Jewels Texas Cutter</t>
  </si>
  <si>
    <t>Soukop, Kristan / Crown</t>
  </si>
  <si>
    <t>Allen, Kensey / Snip</t>
  </si>
  <si>
    <t>Esser, Tia / Blue</t>
  </si>
  <si>
    <t>Williamson, Kylee / Arson (Jess Smoke EM)</t>
  </si>
  <si>
    <t>pn</t>
  </si>
  <si>
    <t>pk</t>
  </si>
  <si>
    <t>King, Taylor / BW TeesTimeToShine</t>
  </si>
  <si>
    <t>Anderson, Susan / Missy</t>
  </si>
  <si>
    <t>Esser, Tia / DL Frenchman Colonel</t>
  </si>
  <si>
    <t>Brewer, Lindsey / Howdy</t>
  </si>
  <si>
    <t>Richter, Chelsea / ADashOfFameNAwesome</t>
  </si>
  <si>
    <t>Williamson, Kylee / Jess Smoke Em (Arson)</t>
  </si>
  <si>
    <t>Mueller, Jessica / Pumpkin</t>
  </si>
  <si>
    <t>Eilers, Kami / KSJessABrownRocket</t>
  </si>
  <si>
    <t xml:space="preserve">Lutter, Claire / </t>
  </si>
  <si>
    <t>West, Kylie / JJHollyWoodScooter</t>
  </si>
  <si>
    <t>Brewer, CR /Marvin</t>
  </si>
  <si>
    <t>Brewer, Lindsey / Sally</t>
  </si>
  <si>
    <t>Larson, Kelli / Kickingbird</t>
  </si>
  <si>
    <t>Fay, Tanya / BW Up Sobada Creek</t>
  </si>
  <si>
    <t>Brewer, lindsey / Howdy</t>
  </si>
  <si>
    <t>Schlagel, Penny / Venus</t>
  </si>
  <si>
    <t>Blatchford, Victoria / Perks Streakn Falcon</t>
  </si>
  <si>
    <t xml:space="preserve">Fey, Tanya / BW Up Sobada Creek </t>
  </si>
  <si>
    <t>Fey, Hattie / Memphis</t>
  </si>
  <si>
    <t>Kennedy, Shari / Cinderellas Gotta Gun</t>
  </si>
  <si>
    <t>Graff, Lindsey / Movin On Millions (Movin)</t>
  </si>
  <si>
    <t>Deknikker, Kailey / DE Bully Rey</t>
  </si>
  <si>
    <t>Richter, Chelsea / Cash At Night</t>
  </si>
  <si>
    <t>Van Duysen, Sara / High Cattin Candy (Candy)</t>
  </si>
  <si>
    <t>VanDuysen, Sara / High Cattin Candy (Candy)</t>
  </si>
  <si>
    <t>Lutter, Claire / Dale</t>
  </si>
  <si>
    <t>Dietrich, Amber / Thunder</t>
  </si>
  <si>
    <t>pkhh</t>
  </si>
  <si>
    <t>Harrrington, Tana / Winnie</t>
  </si>
  <si>
    <t>Cross, Makayla / Destiny</t>
  </si>
  <si>
    <t>Blatchford, Victoria / Perks Strekn Falcon</t>
  </si>
  <si>
    <t>Van Duysen, Sara / Lil Haida Boon</t>
  </si>
  <si>
    <t>Lensing, Shana / Brownie</t>
  </si>
  <si>
    <t>Cross, Makayla / Rio</t>
  </si>
  <si>
    <t>Fey, Hattie /  Red</t>
  </si>
  <si>
    <t>Lensing, Shana / Nike</t>
  </si>
  <si>
    <t>Kennedy, Shari / Frans Laughing Now</t>
  </si>
  <si>
    <t>Aamot, Candice / Turtle</t>
  </si>
  <si>
    <t>Highland, Sandy / Nigel</t>
  </si>
  <si>
    <t>Otto, Kayla / Rooster</t>
  </si>
  <si>
    <t>Bond, Belle / Flower</t>
  </si>
  <si>
    <t>Otto, Courtney / Flick</t>
  </si>
  <si>
    <t>Thyberg, Lexi / BorninOnByYou</t>
  </si>
  <si>
    <t>Merrigan, Grace / Jet</t>
  </si>
  <si>
    <t>Noonan, Maggie / Outlaw</t>
  </si>
  <si>
    <t>Moore, Allison / Lena</t>
  </si>
  <si>
    <t>Yager, Hillary / BI Fast As You (Joker)</t>
  </si>
  <si>
    <t>Greg, Jodie / Joker</t>
  </si>
  <si>
    <t>Schmaltz, Summer / Bunny</t>
  </si>
  <si>
    <t>Fey, Tanya / Gunning For Fame</t>
  </si>
  <si>
    <t>Merriman, Grace / Jet</t>
  </si>
  <si>
    <t>Lensing, Sarah / Dream</t>
  </si>
  <si>
    <t>hr</t>
  </si>
  <si>
    <t>Deters, Brenda / Sweet Blu Bart</t>
  </si>
  <si>
    <t>Hoxeng, Taylor / Hox French Sparkle</t>
  </si>
  <si>
    <t>Wimmer, Jessica/ Hot N Famous Sydney</t>
  </si>
  <si>
    <t>Blatchford, Victoria / French Streakn Falcon</t>
  </si>
  <si>
    <t>Leischner, Lexi / Bug</t>
  </si>
  <si>
    <t>Thyberg, Lexi / Mouse</t>
  </si>
  <si>
    <t>Aamott, Anne / Devilina</t>
  </si>
  <si>
    <t>Kruger, Deb / Fast Sassafras</t>
  </si>
  <si>
    <t>Benney, Denise / Cheyenne</t>
  </si>
  <si>
    <t>Hoxeng, Taylor / Pepper Pecan</t>
  </si>
  <si>
    <t>Papendick, kayla / Buddy</t>
  </si>
  <si>
    <t>Acheson, Presley / Ice</t>
  </si>
  <si>
    <t>Millard, Breanna / Skoal</t>
  </si>
  <si>
    <t>Sternhagen, Cessalie / Lonesome Flick Her</t>
  </si>
  <si>
    <t>Navrkal, Theresa / Bid for Zahara</t>
  </si>
  <si>
    <t>Eilers, Kami / NinetyNineFrenchDoves</t>
  </si>
  <si>
    <t>Schmitz, Linley / Pirate</t>
  </si>
  <si>
    <t>Schrunk, Kelly / Olaf</t>
  </si>
  <si>
    <t>Greig, Jodie / Dudes Gotta Gun</t>
  </si>
  <si>
    <t>Thiele, Kayla / Dunny</t>
  </si>
  <si>
    <t>Kjose, Lori  / Packin Some Heat (Cajun)</t>
  </si>
  <si>
    <t>Ensminger, Monica / Sugar Ray</t>
  </si>
  <si>
    <t>Yager, Hillery / Bob</t>
  </si>
  <si>
    <t>Humphrey, Lakyn / Sunnys Cool Jass</t>
  </si>
  <si>
    <t>Schimtz, Linley / Pirate</t>
  </si>
  <si>
    <t>Millard, Hailey / Fuzz</t>
  </si>
  <si>
    <t>Sternhagen, Anastasia / Prince Cody Boy (Callies Boy)</t>
  </si>
  <si>
    <t>Cook, Kelly / SoCo</t>
  </si>
  <si>
    <t>Kenny, Renee / Blazin Jessie</t>
  </si>
  <si>
    <t>Wheeler, LeAnn / TR Seekin N Streakin</t>
  </si>
  <si>
    <t>Cook, Kelly / Pip</t>
  </si>
  <si>
    <t>Yager, Hillary / Bob</t>
  </si>
  <si>
    <t>Yager, Hilllary / Miss Twisted Moon</t>
  </si>
  <si>
    <t>Chapman, Trinity / Raisin</t>
  </si>
  <si>
    <t>Pechous, Jennifer / LJ</t>
  </si>
  <si>
    <t>Ensminger, Mark / Bonita</t>
  </si>
  <si>
    <t>Daniel, Kevin / Peppy Hot Cat</t>
  </si>
  <si>
    <t>Brewer, Charleigh / BF Frenchmans Jet</t>
  </si>
  <si>
    <t>Schlagel, Penny / Linda</t>
  </si>
  <si>
    <t>Boomgarden, Mike / Jewel</t>
  </si>
  <si>
    <t>Boomgarden, Mike / Bella</t>
  </si>
  <si>
    <t>Odens, Taryn / Lady A</t>
  </si>
  <si>
    <t>Esser, Tia / Kirby</t>
  </si>
  <si>
    <t>Maxwell, Mellisa / Tex</t>
  </si>
  <si>
    <t>Kruger, Emily / Frenched Iced Stella</t>
  </si>
  <si>
    <t>ln</t>
  </si>
  <si>
    <t>dn</t>
  </si>
  <si>
    <t>lw</t>
  </si>
  <si>
    <t>Maxwell, Morgan / French Suger Fame (Buddy)</t>
  </si>
  <si>
    <t>Lensing, Shana / Ultimate Dream Maker</t>
  </si>
  <si>
    <t>Kennedy, Shari / Cinderella's Gotta Gun</t>
  </si>
  <si>
    <t>Navrkal, Theresa / Bid For Zahara</t>
  </si>
  <si>
    <t>Maxwell, Morgan / French Sugar Fame (Buddy)</t>
  </si>
  <si>
    <t>Lensing, Shana  / Dream</t>
  </si>
  <si>
    <t>Hohn, Shelby / Trigger</t>
  </si>
  <si>
    <t>DeKnikker, Joslyn / Ace</t>
  </si>
  <si>
    <t>Harrington, Tyra / Breeze</t>
  </si>
  <si>
    <t>Eilers, Kami / Ninety Nine French Doves</t>
  </si>
  <si>
    <t>Nelson, Carlee / Vinny</t>
  </si>
  <si>
    <t>Chapman, Brooklyn / Lucky</t>
  </si>
  <si>
    <t>Loiseau, Cindy / Rippie</t>
  </si>
  <si>
    <t>Loiseau, Cindy / Dee</t>
  </si>
  <si>
    <t>Blenner, Courtney / Smoken Cash</t>
  </si>
  <si>
    <t>Staton, Erin / The Fame Monster</t>
  </si>
  <si>
    <t>Larson, Kelly / Diamonds Colonel Girl</t>
  </si>
  <si>
    <t>Knight, Christine / Firewater Streak</t>
  </si>
  <si>
    <t>Chapman, Trinity / Unos Native Raisin</t>
  </si>
  <si>
    <t>Chapman, Brooklyn  / RK Lucky Lena</t>
  </si>
  <si>
    <t>Cook, Kelly / Sippin On Fame</t>
  </si>
  <si>
    <t>Hofer, Gracin / Rio</t>
  </si>
  <si>
    <t>Hoffman, Stannis / Frostys Drift Hempen</t>
  </si>
  <si>
    <t>Hardeman, Nicole / Feather Foot Spirit</t>
  </si>
  <si>
    <t>Humprey, Lakyn / Sonny's Cool Jazz</t>
  </si>
  <si>
    <t>Chapman, Rochelle / Fancy Knud Beauty</t>
  </si>
  <si>
    <t>Hardeman, Nicole / Cashin Triple Nickle</t>
  </si>
  <si>
    <t>Dessel, Gracie / Elle</t>
  </si>
  <si>
    <t>Miller, Gretchen / Dealer</t>
  </si>
  <si>
    <t>Humphrey, Lakyn / Sonny's Cool Jazz</t>
  </si>
  <si>
    <t>Humphrey, Lakyn / Fallen Hot Rodder</t>
  </si>
  <si>
    <t>Boomgarden, Mike / Madison</t>
  </si>
  <si>
    <t>Sorensen, Aimee / Holy French Fame</t>
  </si>
  <si>
    <t>Cleland, Kristi / Driveby</t>
  </si>
  <si>
    <t>Zomer, Mesa / Zeke</t>
  </si>
  <si>
    <t>Huls, Cayden / Vegas</t>
  </si>
  <si>
    <t>Whitehead, Myra / Courage</t>
  </si>
  <si>
    <t>Ellefson, Lane / Strawberry</t>
  </si>
  <si>
    <t>Lakyn, Humphrey / Jazz</t>
  </si>
  <si>
    <t>Stabe, Kaylee / Clyde</t>
  </si>
  <si>
    <t>Hoffman, Stannis / Doris</t>
  </si>
  <si>
    <t>Ensminger, Monica / Sugar Rey</t>
  </si>
  <si>
    <t>Burmakow, Lynn / Dashing Olivia</t>
  </si>
  <si>
    <t>Banks, Devynn / Ima Jess Ruler</t>
  </si>
  <si>
    <t>Chapman, Rochelle / Facey</t>
  </si>
  <si>
    <t>Chapman, Trinity / Dixie</t>
  </si>
  <si>
    <t>West, Kylie / JjHollywoodscooter</t>
  </si>
  <si>
    <t>Hardman, Nicole / Spirit</t>
  </si>
  <si>
    <t>Humpry, Lakyn / Jazz</t>
  </si>
  <si>
    <t>Brewer, Charleigh / JK Cooper Pete</t>
  </si>
  <si>
    <t>Holiday, Krista / Convincing Crystal</t>
  </si>
  <si>
    <t>Knight, Christine / My Fames Frosted</t>
  </si>
  <si>
    <t>Cook, Kelly / BF Streakin French</t>
  </si>
  <si>
    <t>Schlagel, Penny / Rivers Perks</t>
  </si>
  <si>
    <t>Vankekerix, Pam / JPS Kas Im Stylish</t>
  </si>
  <si>
    <t>Auch, Cindy / Dakotas Peppy</t>
  </si>
  <si>
    <t>Braskamp, Brooke / Watch My Firefly</t>
  </si>
  <si>
    <t>Lamb, Sara Jo / Takin On A Goldmine</t>
  </si>
  <si>
    <t>Hins, Jill / Bullets Unwound</t>
  </si>
  <si>
    <t>Willuweit, Athena / CPA Playboys Affair</t>
  </si>
  <si>
    <t>Oswald, Tricia / River</t>
  </si>
  <si>
    <t>Brewer, Charleigh / JK Cooper Jet</t>
  </si>
  <si>
    <t>Fey, Hattie / Witchs Taboo</t>
  </si>
  <si>
    <t>Nelson, Debbie / Guys Luvin Fame</t>
  </si>
  <si>
    <t>Stabe, Kayla / Clyde</t>
  </si>
  <si>
    <t>King, Taylor / Andy</t>
  </si>
  <si>
    <t>Kjose, Lori / Cajun</t>
  </si>
  <si>
    <t>Nelson, Carlee / Rippee</t>
  </si>
  <si>
    <t>mv</t>
  </si>
  <si>
    <t>Leishner,Lexy / Playboy</t>
  </si>
  <si>
    <t>Deknikker, Kailey / De Bully Rey</t>
  </si>
  <si>
    <t>Schlagel, Penny / River Perks</t>
  </si>
  <si>
    <t>Whitehead, Kristi / Shorty</t>
  </si>
  <si>
    <t>Ellefson, Jill / Skittles</t>
  </si>
  <si>
    <t>Leischner, Lexy / Playboy</t>
  </si>
  <si>
    <t>Hoffman, Stannis / Frosty Drift of Hempen (Doris)</t>
  </si>
  <si>
    <t>Hoffman, Stannis / Dale Reys Cutter (Rosie)</t>
  </si>
  <si>
    <t>Willer, Emily / Firewater Secret</t>
  </si>
  <si>
    <t>Yager, Hillary / A Dynamite Dynasty</t>
  </si>
  <si>
    <t>Hofer, Grace / Rio</t>
  </si>
  <si>
    <t>Hofer, Grace / Finnegan</t>
  </si>
  <si>
    <t>Todd, Deb / Cimeron</t>
  </si>
  <si>
    <t>King, Windy / No Lion I'm Leo (Pearl)</t>
  </si>
  <si>
    <t>Todd, Deb / Edward</t>
  </si>
  <si>
    <t>King, Windy / Judging by Starlight</t>
  </si>
  <si>
    <t>King, Taylor / Dashin to the Bar</t>
  </si>
  <si>
    <t>Clark, Leah / Raise A Prospecta (Daisy)</t>
  </si>
  <si>
    <t>Conrad, Lauren / Caseys Lil Amder Ann (Amber)</t>
  </si>
  <si>
    <t>lnh</t>
  </si>
  <si>
    <t>fl</t>
  </si>
  <si>
    <t>gi</t>
  </si>
  <si>
    <t>mt</t>
  </si>
  <si>
    <t>Oswald, Trish / River</t>
  </si>
  <si>
    <t>Doppenberg, Tianna / Vegas</t>
  </si>
  <si>
    <t>Robbins, Lori / Rosa County</t>
  </si>
  <si>
    <t>Harrrington, Tyra / Star</t>
  </si>
  <si>
    <t>Deters, Brenda / French Fling</t>
  </si>
  <si>
    <t>McCutcheon, Deb / JR</t>
  </si>
  <si>
    <t>Kennedy, Haile / Tequilla</t>
  </si>
  <si>
    <t>Harrington, Tana / Winnie</t>
  </si>
  <si>
    <t>cross, Makayla / Destiny</t>
  </si>
  <si>
    <t>Hofer, Grace / Prince</t>
  </si>
  <si>
    <t>Yager, Hilllary / A Dynamite Dynasty</t>
  </si>
  <si>
    <t>Leischner, Lexy / Paisley</t>
  </si>
  <si>
    <t>Engen, Kayce / Allie</t>
  </si>
  <si>
    <t>Engen, Kayce / Wynn</t>
  </si>
  <si>
    <t>Leischner, Lexie / Playboy</t>
  </si>
  <si>
    <t>Kruger, Deb / Fast Sassafras (Rizzo)</t>
  </si>
  <si>
    <t>Bartmann, Ayla / Valley</t>
  </si>
  <si>
    <t>Nelson, Carlee / Martha's Fling</t>
  </si>
  <si>
    <t>Nelson, Carlee / Frenchman's Rip (Rippee)</t>
  </si>
  <si>
    <t>Otto, Courtney / Diggin Fur Gold</t>
  </si>
  <si>
    <t>Horejsi, Bailey / CM Dualin Royal</t>
  </si>
  <si>
    <t>Kingston, Stephanie / FA Woodys Crystal</t>
  </si>
  <si>
    <t>Huls, Shana / Dashins All American</t>
  </si>
  <si>
    <t>Reisch, Haley / Ms Holywood</t>
  </si>
  <si>
    <t>Wegner, Amanda / Bunny</t>
  </si>
  <si>
    <t>Deknikker, Kailey / Playboy</t>
  </si>
  <si>
    <t>Page, Cyrstal / Bob</t>
  </si>
  <si>
    <t>Maxwell, Morgan / Tex</t>
  </si>
  <si>
    <t>Zoomer, Mesa / Zeke</t>
  </si>
  <si>
    <t>vm</t>
  </si>
  <si>
    <t>Maxwell, Mariah / Blaze</t>
  </si>
  <si>
    <t>Highland, Sandy / CM Nonstop Lovin</t>
  </si>
  <si>
    <t>Highland, Sandy / Iowa Sooner</t>
  </si>
  <si>
    <t>Chapman, Rochelle / Raisin</t>
  </si>
  <si>
    <t>Kingston, Cathy / FirewaterwithPride</t>
  </si>
  <si>
    <t>Todd, Deb / Cimarron</t>
  </si>
  <si>
    <t>Beck, Robin / Pumba</t>
  </si>
  <si>
    <t xml:space="preserve"> </t>
  </si>
  <si>
    <t>Humphrey, Lakyn / Sonnys Cool Jazz</t>
  </si>
  <si>
    <t>Harrington, Tyra / Star</t>
  </si>
  <si>
    <t>Zacharias, Jaymi / Theo</t>
  </si>
  <si>
    <t>Odens, Taryn / Cruz</t>
  </si>
  <si>
    <t>Stabe, Kayla / Disco</t>
  </si>
  <si>
    <t>Mortensen, Chyenne / Tilly</t>
  </si>
  <si>
    <t>Stabe, Kaylee / Disco</t>
  </si>
  <si>
    <t>Mortensen, Chyenne / Mesa</t>
  </si>
  <si>
    <t>Mrla, Kris / Candy</t>
  </si>
  <si>
    <t>Williamson, Kylie / Jess Smoke Em</t>
  </si>
  <si>
    <t>Boomgarden, Mike / Lucy</t>
  </si>
  <si>
    <t>Mueller, Jessica / MFR Laughing Xena</t>
  </si>
  <si>
    <t>Stiner, Sara / Four Frosted Guns</t>
  </si>
  <si>
    <t>Nelson, Brooke / Lola</t>
  </si>
  <si>
    <t>Ardrey, Annette / Banner</t>
  </si>
  <si>
    <t>Steiner, Sara / Four Frosted Guns</t>
  </si>
  <si>
    <t>Kingston, Cathy / FireWaterwithPride</t>
  </si>
  <si>
    <t>Kenny, Lily / Lanes Golden Memory</t>
  </si>
  <si>
    <t>Smith, Kaylen / Nellie</t>
  </si>
  <si>
    <t>King, Taylor / BW Willie Be Dashin</t>
  </si>
  <si>
    <t>es</t>
  </si>
  <si>
    <t>Mortenson, Chyenne / Mesa</t>
  </si>
  <si>
    <t>Staton, Erin / Token Ta Fame</t>
  </si>
  <si>
    <t>Mortensen, Chyenne / ZZ Frenchmans Babe</t>
  </si>
  <si>
    <t>Ensminger, Monica / Bonita</t>
  </si>
  <si>
    <t>Clark, Leah / Spice</t>
  </si>
  <si>
    <t>Brewer, CR / Captain</t>
  </si>
  <si>
    <t>Amdahl, Della / Abbys Foxy Frost</t>
  </si>
  <si>
    <t>Gorder, Lacey / Tiny's Paper Money (Penny)</t>
  </si>
  <si>
    <t>Gorder, Lacey / Illuminated Paris (Paris)</t>
  </si>
  <si>
    <t>Olson, Marda / Gus</t>
  </si>
  <si>
    <t>Highland, Sandy / LM A Classy Design</t>
  </si>
  <si>
    <t>King, Taylor / BW Willie B Dashin</t>
  </si>
  <si>
    <t>Chapman, Rochelle / Fancy</t>
  </si>
  <si>
    <t>todd, Deb / Cimaron</t>
  </si>
  <si>
    <t>King, Taylor / BA Dashin To The Bar (Andy)</t>
  </si>
  <si>
    <t>Banks, Devynn</t>
  </si>
  <si>
    <t>Yager, Hillary / TC Frosted Cinnamon (Cookie)</t>
  </si>
  <si>
    <t>Kenny, Lily / Lanes Golden Money</t>
  </si>
  <si>
    <t>Hoxeng, Taylor / HoxFrenchSparkle</t>
  </si>
  <si>
    <t>Ardrey Annette / Banner</t>
  </si>
  <si>
    <t>Kennedy, Shari / Eastwood-Josey wales Gun</t>
  </si>
  <si>
    <t>lr</t>
  </si>
  <si>
    <t>mr</t>
  </si>
  <si>
    <t>Reisch, Haley / MS Holywood</t>
  </si>
  <si>
    <t>loiseau, Cindy / Lucy</t>
  </si>
  <si>
    <t>Mortenson, Chyenne / CiCi</t>
  </si>
  <si>
    <t>Cross, Makayla / Doc</t>
  </si>
  <si>
    <t>Doppenbburg, Tianna / Vegas</t>
  </si>
  <si>
    <t xml:space="preserve">Danforth, Lisa / Eyes On Playgirl </t>
  </si>
  <si>
    <t>Hoxeng, Taylor  / Hox French Sparkle</t>
  </si>
  <si>
    <t>Odens, Taryn / Cruze</t>
  </si>
  <si>
    <t>Williamson, Kylee / Jess Smoke Em</t>
  </si>
  <si>
    <t>wn</t>
  </si>
  <si>
    <t>7/3-4/2021</t>
  </si>
  <si>
    <t>bis</t>
  </si>
  <si>
    <t>Soukup, Kristan / Teak</t>
  </si>
  <si>
    <t>Willuweit, Athena / Paintbrush</t>
  </si>
  <si>
    <t>Dean, Daisy / Cranck</t>
  </si>
  <si>
    <t>Soukop, Kristan / Teak</t>
  </si>
  <si>
    <t xml:space="preserve">Leischer, Lexy / Baby </t>
  </si>
  <si>
    <t>Leischner, Lexy / Bugs</t>
  </si>
  <si>
    <t>Swallow, Arial / Jack</t>
  </si>
  <si>
    <t>Willuwrit, Athena / Paintbrush</t>
  </si>
  <si>
    <t>Pechous, Gracie / Tamale</t>
  </si>
  <si>
    <t>DeBerg, Kristine / Bunchafirewater</t>
  </si>
  <si>
    <t xml:space="preserve">Bruley, Lisa / On a Fancy Drifter </t>
  </si>
  <si>
    <t>Schrunk, Kelly / Purty Charming</t>
  </si>
  <si>
    <t>Schlagel, Penny / BI Serendipity</t>
  </si>
  <si>
    <t>Clausen, Karen / Clue</t>
  </si>
  <si>
    <t>Nelson, Carlee / Crusher</t>
  </si>
  <si>
    <t>Nelson, Carlee / Oakley</t>
  </si>
  <si>
    <t>Yager, Hillery / A Dynamite Dynasty</t>
  </si>
  <si>
    <t>Kohl, Ashley / Sadie</t>
  </si>
  <si>
    <t>Clark, Leah / Raise A Prospect (Daisy)</t>
  </si>
  <si>
    <t>Humphrey, Lakyn / Fallon Hotrodder</t>
  </si>
  <si>
    <t>Chapman, Trinity / Three Cheers For Gabby</t>
  </si>
  <si>
    <t>Kennedy, Shari/ Cinderella Gotta Gun</t>
  </si>
  <si>
    <t>King, Taylor / BA Dashin To the Bar</t>
  </si>
  <si>
    <t>Vankekerix, Pam / JPS Kas I'm  Stylish</t>
  </si>
  <si>
    <t>Banks, Devynn / Rebel</t>
  </si>
  <si>
    <t>Johnston, Carlee / Lucy</t>
  </si>
  <si>
    <t>Elshere, Pam / Hey Yawl I am Famous (Daisy)</t>
  </si>
  <si>
    <t>Elshere, Pam / Secret Storm Bug Lilly)</t>
  </si>
  <si>
    <t>Stransky, Molly Jo / Flit Yeah Im Famous (Hooch)</t>
  </si>
  <si>
    <t>Fey, Hatty / Whitchs Taboo</t>
  </si>
  <si>
    <t>Harkless, Alaynah / Ima JT Starlight</t>
  </si>
  <si>
    <t>VanDerbrink, Kellie / Cowboy</t>
  </si>
  <si>
    <t>Chesmore, Amy / Smoke N Olion Cub (Cubby)</t>
  </si>
  <si>
    <t>Chesmore, Amy / A Dash Of Ivory (Ivy)</t>
  </si>
  <si>
    <t>Chesmore, Amy / First Down Iowa State (CY)</t>
  </si>
  <si>
    <t>Chesmore, Amy / first Down Iwoa State (CY)</t>
  </si>
  <si>
    <t>Cook, Kelly / BF Streakin French (SoCo)</t>
  </si>
  <si>
    <t>har</t>
  </si>
  <si>
    <t>cl</t>
  </si>
  <si>
    <t>Gorder, Lacey / Illuminatedparis</t>
  </si>
  <si>
    <t>McCutcheon, Debbie / JR</t>
  </si>
  <si>
    <t>Johnson, Kim / Too Streakin Fast</t>
  </si>
  <si>
    <t>Bungard, Stacie / Chicks Alive N Dashin</t>
  </si>
  <si>
    <t>Dean, Daisy / Crank</t>
  </si>
  <si>
    <t>Hieb, Sam / Jitter</t>
  </si>
  <si>
    <t>Mortenson, Chyenne / Boonslilstripe</t>
  </si>
  <si>
    <t>Doeden, Ivy / Rebels Wild Heart</t>
  </si>
  <si>
    <t>Highland, Sandy / War Room</t>
  </si>
  <si>
    <t>Holliday, Krista /Convincing Crystal</t>
  </si>
  <si>
    <t>Cleland, Kristi / Esya Knud Cowgirl</t>
  </si>
  <si>
    <t xml:space="preserve">Ellefson, Lane / Strawberry </t>
  </si>
  <si>
    <t>West, Kylie / JJ Hollywood Scooter</t>
  </si>
  <si>
    <t>Nelson, Brooke / Gray</t>
  </si>
  <si>
    <t>Chesmore, Amy / Dash of Ivory (Ivy)</t>
  </si>
  <si>
    <t>Schnieder, Dani / Pam</t>
  </si>
  <si>
    <t>Schrunk, Kelly / Purty Charming (Olaf)</t>
  </si>
  <si>
    <t>Schrunk, Kelly / FDC Smokin Nitro (Nitro)</t>
  </si>
  <si>
    <t>Donnelly, Patti / Maggie</t>
  </si>
  <si>
    <t>Donnelly, Patty / Maggie</t>
  </si>
  <si>
    <t xml:space="preserve">Blenner, Courtney / Smoken Cash </t>
  </si>
  <si>
    <t>Wheeler, Lee Ann / Iris</t>
  </si>
  <si>
    <t>Doedon, Ivy / Rebels Wild Heart</t>
  </si>
  <si>
    <t xml:space="preserve">Schmaltz, Summer / Bunny </t>
  </si>
  <si>
    <t>Hins, Talley / Peanut</t>
  </si>
  <si>
    <t xml:space="preserve">Zacharias, Jaymi /Cash </t>
  </si>
  <si>
    <t xml:space="preserve">DeBurg, Kristine / Buncha Firewater (Tank) </t>
  </si>
  <si>
    <t>DeBurg, Kristine / Chicks Share of Fame (Slick)</t>
  </si>
  <si>
    <t>VanWell, Nicole / Skyy</t>
  </si>
  <si>
    <t>Bruley, Reis / Perkin Right Along</t>
  </si>
  <si>
    <t>Lamb, Sara Jo / Takin On A Goldmine (Vegas)</t>
  </si>
  <si>
    <t>Clausen, Karen / Review Me Too (Clue)</t>
  </si>
  <si>
    <t xml:space="preserve">Ensminger, Monica / Pas Lion for Perks </t>
  </si>
  <si>
    <t>King, Taylor / Judging By Starlight</t>
  </si>
  <si>
    <t>Clark, Leah / Raise a Prospecta (Daisy)</t>
  </si>
  <si>
    <t>Chesmore, Amy / A Dash of Ivory (Ivy)</t>
  </si>
  <si>
    <t>Bruley, Lisa / Ona Fancy Drifter</t>
  </si>
  <si>
    <t>Zuidema, Jamie / Spunk</t>
  </si>
  <si>
    <t>Johnson, Kim / Too Freakin Fast</t>
  </si>
  <si>
    <t xml:space="preserve">Boomgarden, Mike / Flash </t>
  </si>
  <si>
    <t>Schrunk, Kelly / Fire Up The Cadillac (Sparky)</t>
  </si>
  <si>
    <t>Clark, Leah / Raise A Prospecta</t>
  </si>
  <si>
    <t>Kingston, Jayda / Firewaterwithpride</t>
  </si>
  <si>
    <t>Mahlen, Morgan / Skyy</t>
  </si>
  <si>
    <t>Otto, Kayla / Kid</t>
  </si>
  <si>
    <t>Mahlen, Morgan / Barcardi</t>
  </si>
  <si>
    <t>Molly Jo / Houch</t>
  </si>
  <si>
    <t>Otto, Courtney / Lady</t>
  </si>
  <si>
    <t>Berger, Kailee / Eyes Headen to Vegas</t>
  </si>
  <si>
    <t>Page, Crystal / Snip N Drift Girl (Bonnie)</t>
  </si>
  <si>
    <t>Maas, Kim / Zan Its Shadow (Hollie)</t>
  </si>
  <si>
    <t>Maas, Kim / Sundrifters In The Shy  (Stormie)</t>
  </si>
  <si>
    <t>Leischer, Lexy / Boogies Red Starlite (Bug)</t>
  </si>
  <si>
    <t>Leishner,Lexy / This Showgirls Irish (Paisley)</t>
  </si>
  <si>
    <t>Leischer, Lexy / Baby</t>
  </si>
  <si>
    <t>Hodne, Michelle / Royality Struttin</t>
  </si>
  <si>
    <t>Maxwell, Melissa / Dashing Jet Fire</t>
  </si>
  <si>
    <t>Elshere, Pam / Hey Yawl I'm Famous</t>
  </si>
  <si>
    <t>Mahlen, Morgan / Bacardi</t>
  </si>
  <si>
    <t>Bungard, Stacie / Pam</t>
  </si>
  <si>
    <t>MR</t>
  </si>
  <si>
    <t>08;04/21</t>
  </si>
  <si>
    <t>Doeden, Ivy / French Colonel</t>
  </si>
  <si>
    <t>Richter, Chelsie / A Dashoffamenasawesome</t>
  </si>
  <si>
    <t>Kenney, Renee / Blazin Jessie</t>
  </si>
  <si>
    <t>Doeden, Ivy / Fly By Alibi</t>
  </si>
  <si>
    <t>Pinney, Ronna / Whip and Whistle</t>
  </si>
  <si>
    <t>Page, Crystal /  Bob</t>
  </si>
  <si>
    <t>Page, Crystal / Bonnie</t>
  </si>
  <si>
    <t>Maxwell, Melissa / Buck</t>
  </si>
  <si>
    <t>Boomgarden, Mike / Flash</t>
  </si>
  <si>
    <t>Lensing, Shana / Ima Running Brown</t>
  </si>
  <si>
    <t>Van Well, Nicole / Rockit</t>
  </si>
  <si>
    <t>Mahlen, Morgan / Skye</t>
  </si>
  <si>
    <t>Aamot, Candice / Dollar</t>
  </si>
  <si>
    <t>VM</t>
  </si>
  <si>
    <t xml:space="preserve">Yager, Hilery / Goldie </t>
  </si>
  <si>
    <t>Huls, Shana / Sonny</t>
  </si>
  <si>
    <t>Humphrey, Lakyn / Fallons Hot Rod</t>
  </si>
  <si>
    <t>Baltezore, Cindy / WTH Aint Seen This Chick</t>
  </si>
  <si>
    <t>Donnelly, Patti / Logan</t>
  </si>
  <si>
    <t>Cook, Kelly /. Pip</t>
  </si>
  <si>
    <t xml:space="preserve">Sternhagen, Cessalie / </t>
  </si>
  <si>
    <t>Millard, Breanna</t>
  </si>
  <si>
    <t>Delay, Megan / Tadant</t>
  </si>
  <si>
    <t>Bond, Anna Belle / CS Wild Flower</t>
  </si>
  <si>
    <t>Millard, Haley / Fuzz</t>
  </si>
  <si>
    <t>Stutzman, Lila / Amy</t>
  </si>
  <si>
    <t>Melbrech, Cassie / Reyted</t>
  </si>
  <si>
    <t>Eilers, Kami / Ninetynine</t>
  </si>
  <si>
    <t>Harrington, Tyra / T</t>
  </si>
  <si>
    <t>Melbrech, Cassie / Three French Poodle</t>
  </si>
  <si>
    <t>Williams, Sophia / Hollie</t>
  </si>
  <si>
    <t>Huls, Haley, Maverick</t>
  </si>
  <si>
    <t>Humphrey, Laykn / Sonny</t>
  </si>
  <si>
    <t>King, Taylor / Willie Be Dashing</t>
  </si>
  <si>
    <t>Knight, Christine</t>
  </si>
  <si>
    <t>Yager, Hillery / Fiddle Me to Gold</t>
  </si>
  <si>
    <t>West, Kyle / Scooter</t>
  </si>
  <si>
    <t>DN</t>
  </si>
  <si>
    <t>Graff, Lindsie / Movin</t>
  </si>
  <si>
    <t>Kennedy, Shari / Cinderella</t>
  </si>
  <si>
    <t>Leischner, Lexy / Baby</t>
  </si>
  <si>
    <t>Snow, Airal / Jack</t>
  </si>
  <si>
    <t>Bohenkamp, Mashelle / Darla</t>
  </si>
  <si>
    <t>Soukup, Kristin / Brownie</t>
  </si>
  <si>
    <t>fb</t>
  </si>
  <si>
    <t>Vankekerix, Pam</t>
  </si>
  <si>
    <t>Baltezore, Cindy / Chicki</t>
  </si>
  <si>
    <t>Amdahl, Della / Abby</t>
  </si>
  <si>
    <t>Auch, Cindy</t>
  </si>
  <si>
    <t>Belkham, Carrie / Skye</t>
  </si>
  <si>
    <t>Johnson, Kim / SD Slew</t>
  </si>
  <si>
    <t>West, Kylie /</t>
  </si>
</sst>
</file>

<file path=xl/styles.xml><?xml version="1.0" encoding="utf-8"?>
<styleSheet xmlns="http://schemas.openxmlformats.org/spreadsheetml/2006/main">
  <numFmts count="1">
    <numFmt numFmtId="164" formatCode="m/d/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2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  <font>
      <sz val="10"/>
      <color rgb="FF000000"/>
      <name val="Copperplate Gothic Light"/>
      <family val="2"/>
    </font>
    <font>
      <b/>
      <sz val="8"/>
      <color theme="1"/>
      <name val="Copperplate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textRotation="80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2" fillId="0" borderId="0" xfId="0" applyNumberFormat="1" applyFont="1" applyAlignment="1">
      <alignment horizontal="center"/>
    </xf>
    <xf numFmtId="14" fontId="3" fillId="0" borderId="0" xfId="0" applyNumberFormat="1" applyFont="1"/>
    <xf numFmtId="14" fontId="6" fillId="0" borderId="0" xfId="0" applyNumberFormat="1" applyFont="1"/>
    <xf numFmtId="0" fontId="15" fillId="0" borderId="0" xfId="0" applyFont="1" applyAlignment="1">
      <alignment horizontal="center"/>
    </xf>
    <xf numFmtId="0" fontId="20" fillId="0" borderId="0" xfId="0" applyFont="1"/>
    <xf numFmtId="164" fontId="21" fillId="0" borderId="0" xfId="0" applyNumberFormat="1" applyFont="1" applyAlignment="1">
      <alignment textRotation="80"/>
    </xf>
    <xf numFmtId="0" fontId="16" fillId="0" borderId="0" xfId="0" applyFont="1" applyFill="1"/>
    <xf numFmtId="0" fontId="3" fillId="0" borderId="0" xfId="0" applyFont="1" applyAlignment="1"/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150" workbookViewId="0">
      <pane ySplit="6" topLeftCell="A7" activePane="bottomLeft" state="frozen"/>
      <selection pane="bottomLeft" activeCell="N8" sqref="N8"/>
    </sheetView>
  </sheetViews>
  <sheetFormatPr defaultColWidth="11" defaultRowHeight="44.25"/>
  <cols>
    <col min="1" max="1" width="11" customWidth="1"/>
    <col min="2" max="2" width="12.625" style="7" bestFit="1" customWidth="1"/>
    <col min="3" max="3" width="11.125" customWidth="1"/>
  </cols>
  <sheetData>
    <row r="1" spans="1:15" ht="15.75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5.0999999999999996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52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45.95" customHeight="1">
      <c r="A7" s="6"/>
      <c r="B7" s="7" t="s">
        <v>19</v>
      </c>
      <c r="C7" s="32" t="s">
        <v>10</v>
      </c>
      <c r="D7" s="32"/>
      <c r="E7" s="32"/>
      <c r="F7" s="32"/>
      <c r="G7" s="32"/>
      <c r="H7" s="32"/>
      <c r="I7" s="8"/>
      <c r="J7" s="8"/>
      <c r="K7" s="9"/>
      <c r="L7" s="9"/>
      <c r="M7" s="6"/>
      <c r="N7" s="6"/>
      <c r="O7" s="6"/>
    </row>
    <row r="8" spans="1:15" ht="45.95" customHeight="1">
      <c r="A8" s="6"/>
      <c r="B8" s="7" t="s">
        <v>21</v>
      </c>
      <c r="C8" s="27" t="s">
        <v>2</v>
      </c>
      <c r="D8" s="27"/>
      <c r="E8" s="27"/>
      <c r="F8" s="27"/>
      <c r="G8" s="8"/>
      <c r="H8" s="8"/>
      <c r="I8" s="8"/>
      <c r="J8" s="8"/>
      <c r="K8" s="9"/>
      <c r="L8" s="9"/>
      <c r="M8" s="12"/>
      <c r="N8" s="6"/>
      <c r="O8" s="6"/>
    </row>
    <row r="9" spans="1:15" ht="45.95" customHeight="1">
      <c r="A9" s="6"/>
      <c r="B9" s="7" t="s">
        <v>20</v>
      </c>
      <c r="C9" s="27" t="s">
        <v>30</v>
      </c>
      <c r="D9" s="27"/>
      <c r="E9" s="27"/>
      <c r="F9" s="27"/>
      <c r="G9" s="27"/>
      <c r="H9" s="27"/>
      <c r="I9" s="27"/>
      <c r="J9" s="27"/>
      <c r="K9" s="9"/>
      <c r="L9" s="9"/>
      <c r="M9" s="12"/>
      <c r="N9" s="6"/>
      <c r="O9" s="6"/>
    </row>
    <row r="10" spans="1:15" ht="45.95" customHeight="1">
      <c r="A10" s="6"/>
      <c r="B10" s="7" t="s">
        <v>31</v>
      </c>
      <c r="C10" s="27" t="s">
        <v>3</v>
      </c>
      <c r="D10" s="27"/>
      <c r="E10" s="27"/>
      <c r="F10" s="27"/>
      <c r="G10" s="27"/>
      <c r="H10" s="27"/>
      <c r="I10" s="27"/>
      <c r="J10" s="8"/>
      <c r="K10" s="9"/>
      <c r="L10" s="9"/>
      <c r="M10" s="12"/>
      <c r="N10" s="6"/>
      <c r="O10" s="6"/>
    </row>
    <row r="11" spans="1:15" ht="45.95" customHeight="1">
      <c r="A11" s="6"/>
      <c r="B11" s="7" t="s">
        <v>16</v>
      </c>
      <c r="C11" s="27" t="s">
        <v>4</v>
      </c>
      <c r="D11" s="27"/>
      <c r="E11" s="27"/>
      <c r="F11" s="27"/>
      <c r="G11" s="27"/>
      <c r="H11" s="27"/>
      <c r="I11" s="27"/>
      <c r="J11" s="27"/>
      <c r="K11" s="9"/>
      <c r="L11" s="9"/>
      <c r="M11" s="12"/>
      <c r="N11" s="6"/>
      <c r="O11" s="6"/>
    </row>
    <row r="12" spans="1:15" ht="45.95" customHeight="1">
      <c r="A12" s="6"/>
      <c r="B12" s="7" t="s">
        <v>22</v>
      </c>
      <c r="C12" s="29" t="s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6"/>
      <c r="O12" s="6"/>
    </row>
    <row r="13" spans="1:15" ht="45.95" customHeight="1">
      <c r="A13" s="6"/>
      <c r="B13" s="7" t="s">
        <v>23</v>
      </c>
      <c r="C13" s="29" t="s">
        <v>6</v>
      </c>
      <c r="D13" s="29"/>
      <c r="E13" s="29"/>
      <c r="F13" s="29"/>
      <c r="G13" s="29"/>
      <c r="H13" s="29"/>
      <c r="I13" s="29"/>
      <c r="J13" s="29"/>
      <c r="K13" s="29"/>
      <c r="L13" s="12"/>
      <c r="M13" s="12"/>
      <c r="N13" s="6"/>
      <c r="O13" s="6"/>
    </row>
    <row r="14" spans="1:15" ht="45.95" customHeight="1">
      <c r="A14" s="6"/>
      <c r="B14" s="7" t="s">
        <v>24</v>
      </c>
      <c r="C14" s="29" t="s">
        <v>11</v>
      </c>
      <c r="D14" s="29"/>
      <c r="E14" s="29"/>
      <c r="F14" s="29"/>
      <c r="G14" s="29"/>
      <c r="H14" s="29"/>
      <c r="I14" s="29"/>
      <c r="J14" s="29"/>
      <c r="K14" s="29"/>
      <c r="L14" s="29"/>
      <c r="M14" s="12"/>
      <c r="N14" s="6"/>
      <c r="O14" s="6"/>
    </row>
    <row r="15" spans="1:15" ht="45.95" customHeight="1">
      <c r="A15" s="6"/>
      <c r="B15" s="7" t="s">
        <v>7</v>
      </c>
      <c r="C15" s="29" t="s">
        <v>8</v>
      </c>
      <c r="D15" s="29"/>
      <c r="E15" s="29"/>
      <c r="F15" s="29"/>
      <c r="G15" s="29"/>
      <c r="H15" s="29"/>
      <c r="I15" s="29"/>
      <c r="J15" s="29"/>
      <c r="K15" s="29"/>
      <c r="L15" s="29"/>
      <c r="M15" s="12"/>
      <c r="N15" s="6"/>
      <c r="O15" s="6"/>
    </row>
    <row r="16" spans="1:15" ht="45.95" customHeight="1">
      <c r="A16" s="6"/>
      <c r="B16" s="7" t="s">
        <v>25</v>
      </c>
      <c r="C16" s="29" t="s">
        <v>9</v>
      </c>
      <c r="D16" s="28"/>
      <c r="E16" s="28"/>
      <c r="F16" s="28"/>
      <c r="G16" s="28"/>
      <c r="H16" s="28"/>
      <c r="I16" s="28"/>
      <c r="J16" s="6"/>
      <c r="K16" s="6"/>
      <c r="L16" s="6"/>
      <c r="M16" s="6"/>
      <c r="N16" s="6"/>
      <c r="O16" s="6"/>
    </row>
    <row r="17" spans="1:15" ht="45.95" customHeight="1">
      <c r="A17" s="6"/>
      <c r="B17" s="7" t="s">
        <v>12</v>
      </c>
      <c r="C17" s="28" t="s">
        <v>13</v>
      </c>
      <c r="D17" s="28"/>
      <c r="E17" s="28"/>
      <c r="F17" s="28"/>
      <c r="G17" s="28"/>
      <c r="H17" s="28"/>
      <c r="I17" s="28"/>
      <c r="J17" s="28"/>
      <c r="K17" s="6"/>
      <c r="L17" s="6"/>
      <c r="M17" s="6"/>
      <c r="N17" s="6"/>
      <c r="O17" s="6"/>
    </row>
    <row r="18" spans="1:15" ht="45.95" customHeight="1">
      <c r="A18" s="6"/>
      <c r="B18" s="7" t="s">
        <v>14</v>
      </c>
      <c r="C18" s="28" t="s">
        <v>15</v>
      </c>
      <c r="D18" s="28"/>
      <c r="E18" s="28"/>
      <c r="F18" s="28"/>
      <c r="G18" s="28"/>
      <c r="H18" s="28"/>
      <c r="I18" s="6"/>
      <c r="J18" s="6"/>
      <c r="K18" s="6"/>
      <c r="L18" s="6"/>
      <c r="M18" s="6"/>
      <c r="N18" s="6"/>
      <c r="O18" s="6"/>
    </row>
    <row r="19" spans="1:15" ht="45.95" customHeight="1">
      <c r="A19" s="6"/>
      <c r="B19" s="7" t="s">
        <v>26</v>
      </c>
      <c r="C19" s="6" t="s">
        <v>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95" customHeight="1">
      <c r="A20" s="6"/>
      <c r="B20" s="7" t="s">
        <v>17</v>
      </c>
      <c r="C20" s="6" t="s">
        <v>28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95" customHeight="1">
      <c r="A21" s="6"/>
      <c r="B21" s="7" t="s">
        <v>18</v>
      </c>
      <c r="C21" s="6" t="s">
        <v>29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9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9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9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9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CI172"/>
  <sheetViews>
    <sheetView zoomScale="130" zoomScaleNormal="130" zoomScalePageLayoutView="150" workbookViewId="0">
      <pane xSplit="2" ySplit="1" topLeftCell="BV2" activePane="bottomRight" state="frozen"/>
      <selection activeCell="AV11" sqref="AV11"/>
      <selection pane="topRight" activeCell="AV11" sqref="AV11"/>
      <selection pane="bottomLeft" activeCell="AV11" sqref="AV11"/>
      <selection pane="bottomRight" activeCell="BV7" sqref="BV7"/>
    </sheetView>
  </sheetViews>
  <sheetFormatPr defaultColWidth="10.875" defaultRowHeight="15"/>
  <cols>
    <col min="1" max="1" width="36.625" style="1" bestFit="1" customWidth="1"/>
    <col min="2" max="2" width="10.875" style="1"/>
    <col min="3" max="3" width="3" style="1" customWidth="1"/>
    <col min="4" max="4" width="3.75" style="1" customWidth="1"/>
    <col min="5" max="5" width="4" style="1" customWidth="1"/>
    <col min="6" max="6" width="3.625" style="1" customWidth="1"/>
    <col min="7" max="7" width="3.375" style="1" customWidth="1"/>
    <col min="8" max="8" width="3.875" style="1" customWidth="1"/>
    <col min="9" max="9" width="4" style="1" customWidth="1"/>
    <col min="10" max="10" width="3.625" style="1" customWidth="1"/>
    <col min="11" max="11" width="3.375" style="1" customWidth="1"/>
    <col min="12" max="17" width="5.5" style="1" customWidth="1"/>
    <col min="18" max="18" width="4.75" style="1" customWidth="1"/>
    <col min="19" max="24" width="5.5" style="1" customWidth="1"/>
    <col min="25" max="25" width="3.875" style="1" customWidth="1"/>
    <col min="26" max="26" width="4.375" style="1" customWidth="1"/>
    <col min="27" max="27" width="3.375" style="1" customWidth="1"/>
    <col min="28" max="28" width="4.25" style="1" customWidth="1"/>
    <col min="29" max="29" width="4.875" style="1" customWidth="1"/>
    <col min="30" max="30" width="5" style="1" customWidth="1"/>
    <col min="31" max="31" width="3.875" style="1" customWidth="1"/>
    <col min="32" max="32" width="5.5" style="1" customWidth="1"/>
    <col min="33" max="33" width="4.125" style="1" customWidth="1"/>
    <col min="34" max="34" width="4.25" style="1" customWidth="1"/>
    <col min="35" max="35" width="4.375" style="1" customWidth="1"/>
    <col min="36" max="36" width="3.875" style="1" customWidth="1"/>
    <col min="37" max="37" width="4.5" style="1" customWidth="1"/>
    <col min="38" max="52" width="5.5" style="1" customWidth="1"/>
    <col min="53" max="53" width="3.875" style="1" customWidth="1"/>
    <col min="54" max="54" width="3.375" style="1" customWidth="1"/>
    <col min="55" max="55" width="3.625" style="1" customWidth="1"/>
    <col min="56" max="56" width="3.875" style="1" customWidth="1"/>
    <col min="57" max="57" width="4" style="1" customWidth="1"/>
    <col min="58" max="58" width="3.375" style="1" customWidth="1"/>
    <col min="59" max="59" width="3.875" style="1" customWidth="1"/>
    <col min="60" max="60" width="4" style="1" customWidth="1"/>
    <col min="61" max="61" width="4.125" style="1" customWidth="1"/>
    <col min="62" max="67" width="5.5" style="1" customWidth="1"/>
    <col min="68" max="68" width="3.875" style="1" customWidth="1"/>
    <col min="69" max="69" width="3.5" style="1" customWidth="1"/>
    <col min="70" max="70" width="3.875" style="1" customWidth="1"/>
    <col min="71" max="71" width="5.25" style="1" customWidth="1"/>
    <col min="72" max="72" width="4.5" style="1" customWidth="1"/>
    <col min="73" max="77" width="5.5" style="1" customWidth="1"/>
    <col min="78" max="78" width="3.25" style="1" customWidth="1"/>
    <col min="79" max="79" width="3.5" style="1" customWidth="1"/>
    <col min="80" max="80" width="2.75" style="1" customWidth="1"/>
    <col min="81" max="81" width="2.875" style="1" customWidth="1"/>
    <col min="82" max="82" width="4.125" style="1" customWidth="1"/>
    <col min="83" max="83" width="3.5" style="1" customWidth="1"/>
    <col min="84" max="84" width="3.625" style="1" customWidth="1"/>
    <col min="85" max="85" width="4.125" style="1" customWidth="1"/>
    <col min="86" max="86" width="4.375" style="1" customWidth="1"/>
    <col min="87" max="87" width="4.625" style="1" customWidth="1"/>
    <col min="88" max="16384" width="10.875" style="1"/>
  </cols>
  <sheetData>
    <row r="1" spans="1:87" s="3" customFormat="1" ht="58.5" customHeight="1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44370</v>
      </c>
      <c r="BF1" s="4">
        <v>44377</v>
      </c>
      <c r="BG1" s="4" t="s">
        <v>491</v>
      </c>
      <c r="BH1" s="4">
        <v>44376</v>
      </c>
      <c r="BI1" s="4">
        <v>44384</v>
      </c>
      <c r="BJ1" s="4">
        <v>44394</v>
      </c>
      <c r="BK1" s="4">
        <v>44394</v>
      </c>
      <c r="BL1" s="4">
        <v>44395</v>
      </c>
      <c r="BM1" s="4">
        <v>44395</v>
      </c>
      <c r="BN1" s="4">
        <v>44395</v>
      </c>
      <c r="BO1" s="4">
        <v>44397</v>
      </c>
      <c r="BP1" s="4">
        <v>44397</v>
      </c>
      <c r="BQ1" s="4">
        <v>44398</v>
      </c>
      <c r="BR1" s="4">
        <v>44399</v>
      </c>
      <c r="BS1" s="4">
        <v>44401</v>
      </c>
      <c r="BT1" s="4">
        <v>44402</v>
      </c>
      <c r="BU1" s="4">
        <v>44409</v>
      </c>
      <c r="BV1" s="4">
        <v>44426</v>
      </c>
      <c r="BW1" s="4">
        <v>44429</v>
      </c>
      <c r="BX1" s="4">
        <v>44419</v>
      </c>
      <c r="BY1" s="4">
        <v>44429</v>
      </c>
      <c r="BZ1" s="4">
        <v>44444</v>
      </c>
      <c r="CA1" s="4"/>
      <c r="CB1" s="4"/>
      <c r="CC1" s="4"/>
      <c r="CD1" s="4"/>
      <c r="CE1" s="4"/>
      <c r="CF1" s="4"/>
      <c r="CG1" s="4"/>
      <c r="CH1" s="4"/>
      <c r="CI1" s="4"/>
    </row>
    <row r="2" spans="1:87" ht="26.25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428</v>
      </c>
      <c r="BC2" s="13" t="s">
        <v>479</v>
      </c>
      <c r="BD2" s="13" t="s">
        <v>480</v>
      </c>
      <c r="BE2" s="13" t="s">
        <v>490</v>
      </c>
      <c r="BF2" s="13" t="s">
        <v>490</v>
      </c>
      <c r="BG2" s="13" t="s">
        <v>492</v>
      </c>
      <c r="BH2" s="13" t="s">
        <v>396</v>
      </c>
      <c r="BI2" s="13" t="s">
        <v>306</v>
      </c>
      <c r="BJ2" s="13" t="s">
        <v>457</v>
      </c>
      <c r="BK2" s="13" t="s">
        <v>479</v>
      </c>
      <c r="BL2" s="13" t="s">
        <v>530</v>
      </c>
      <c r="BM2" s="13" t="s">
        <v>531</v>
      </c>
      <c r="BN2" s="13" t="s">
        <v>480</v>
      </c>
      <c r="BO2" s="13" t="s">
        <v>396</v>
      </c>
      <c r="BP2" s="13" t="s">
        <v>306</v>
      </c>
      <c r="BQ2" s="13" t="s">
        <v>398</v>
      </c>
      <c r="BR2" s="13" t="s">
        <v>531</v>
      </c>
      <c r="BS2" s="13" t="s">
        <v>428</v>
      </c>
      <c r="BT2" s="13" t="s">
        <v>306</v>
      </c>
      <c r="BU2" s="13" t="s">
        <v>398</v>
      </c>
      <c r="BV2" s="13" t="s">
        <v>127</v>
      </c>
      <c r="BW2" s="13" t="s">
        <v>305</v>
      </c>
      <c r="BX2" s="13" t="s">
        <v>490</v>
      </c>
      <c r="BY2" s="13" t="s">
        <v>638</v>
      </c>
      <c r="BZ2" s="13" t="s">
        <v>204</v>
      </c>
      <c r="CA2" s="13"/>
      <c r="CB2" s="13"/>
      <c r="CC2" s="13"/>
      <c r="CD2" s="13"/>
      <c r="CE2" s="13"/>
      <c r="CF2" s="13"/>
      <c r="CG2" s="13"/>
      <c r="CH2" s="13"/>
      <c r="CI2" s="13"/>
    </row>
    <row r="3" spans="1:87">
      <c r="A3" s="2" t="s">
        <v>201</v>
      </c>
      <c r="B3" s="1">
        <f>SUM(D3:ZY3)</f>
        <v>40</v>
      </c>
      <c r="N3" s="1">
        <v>5</v>
      </c>
      <c r="BC3" s="1">
        <v>5</v>
      </c>
      <c r="BG3" s="1">
        <v>18</v>
      </c>
      <c r="BK3" s="1">
        <v>4</v>
      </c>
      <c r="BW3" s="1">
        <v>3</v>
      </c>
      <c r="BZ3" s="1">
        <v>5</v>
      </c>
    </row>
    <row r="4" spans="1:87">
      <c r="A4" s="2" t="s">
        <v>42</v>
      </c>
      <c r="B4" s="1">
        <f>SUM(D4:ZY4)</f>
        <v>37</v>
      </c>
      <c r="G4" s="1">
        <v>5</v>
      </c>
      <c r="AH4" s="1">
        <v>5</v>
      </c>
      <c r="AS4" s="1">
        <v>5</v>
      </c>
      <c r="AX4" s="1">
        <v>5</v>
      </c>
      <c r="BG4" s="1">
        <v>4</v>
      </c>
      <c r="BP4" s="1">
        <v>5</v>
      </c>
      <c r="BV4" s="1">
        <v>5</v>
      </c>
      <c r="BZ4" s="1">
        <v>3</v>
      </c>
    </row>
    <row r="5" spans="1:87">
      <c r="A5" s="2" t="s">
        <v>472</v>
      </c>
      <c r="B5" s="1">
        <v>26</v>
      </c>
      <c r="G5" s="1">
        <v>4</v>
      </c>
      <c r="AH5" s="1">
        <v>4</v>
      </c>
      <c r="AK5" s="1">
        <v>9</v>
      </c>
      <c r="BB5" s="1">
        <v>3</v>
      </c>
      <c r="BT5" s="1">
        <v>5</v>
      </c>
      <c r="BW5" s="1">
        <v>2</v>
      </c>
      <c r="BZ5" s="1">
        <v>1</v>
      </c>
    </row>
    <row r="6" spans="1:87">
      <c r="A6" s="2" t="s">
        <v>82</v>
      </c>
      <c r="B6" s="1">
        <f t="shared" ref="B6:B11" si="0">SUM(D6:ZY6)</f>
        <v>21</v>
      </c>
      <c r="AI6" s="1">
        <v>3</v>
      </c>
      <c r="AL6" s="1">
        <v>3</v>
      </c>
      <c r="BC6" s="1">
        <v>3</v>
      </c>
      <c r="BQ6" s="1">
        <v>5</v>
      </c>
      <c r="BU6" s="1">
        <v>3</v>
      </c>
      <c r="BY6" s="1">
        <v>4</v>
      </c>
    </row>
    <row r="7" spans="1:87">
      <c r="A7" s="2" t="s">
        <v>478</v>
      </c>
      <c r="B7" s="1">
        <f t="shared" si="0"/>
        <v>23</v>
      </c>
      <c r="AV7" s="1">
        <v>3</v>
      </c>
      <c r="AW7" s="1">
        <v>3</v>
      </c>
      <c r="AX7" s="1">
        <v>3</v>
      </c>
      <c r="BB7" s="1">
        <v>5</v>
      </c>
      <c r="BS7" s="1">
        <v>5</v>
      </c>
      <c r="BZ7" s="1">
        <v>4</v>
      </c>
    </row>
    <row r="8" spans="1:87">
      <c r="A8" s="2" t="s">
        <v>241</v>
      </c>
      <c r="B8" s="1">
        <f t="shared" si="0"/>
        <v>14</v>
      </c>
      <c r="AI8" s="1">
        <v>5</v>
      </c>
      <c r="AL8" s="1">
        <v>5</v>
      </c>
      <c r="BU8" s="1">
        <v>4</v>
      </c>
    </row>
    <row r="9" spans="1:87">
      <c r="A9" s="2" t="s">
        <v>153</v>
      </c>
      <c r="B9" s="1">
        <f t="shared" si="0"/>
        <v>13</v>
      </c>
      <c r="G9" s="1">
        <v>3</v>
      </c>
      <c r="AK9" s="1">
        <v>5</v>
      </c>
      <c r="AV9" s="1">
        <v>5</v>
      </c>
    </row>
    <row r="10" spans="1:87" ht="12.95" customHeight="1">
      <c r="A10" s="2" t="s">
        <v>381</v>
      </c>
      <c r="B10" s="1">
        <f t="shared" si="0"/>
        <v>13</v>
      </c>
      <c r="AI10" s="1">
        <v>4</v>
      </c>
      <c r="AL10" s="1">
        <v>4</v>
      </c>
      <c r="AZ10" s="1">
        <v>5</v>
      </c>
    </row>
    <row r="11" spans="1:87">
      <c r="A11" s="2" t="s">
        <v>494</v>
      </c>
      <c r="B11" s="1">
        <f t="shared" si="0"/>
        <v>13</v>
      </c>
      <c r="BE11" s="1">
        <v>5</v>
      </c>
      <c r="BF11" s="1">
        <v>5</v>
      </c>
      <c r="BX11" s="1">
        <v>3</v>
      </c>
    </row>
    <row r="12" spans="1:87">
      <c r="A12" s="2" t="s">
        <v>456</v>
      </c>
      <c r="B12" s="1">
        <v>13</v>
      </c>
      <c r="AX12" s="1">
        <v>4</v>
      </c>
      <c r="BW12" s="1">
        <v>4</v>
      </c>
      <c r="BZ12" s="1">
        <v>2</v>
      </c>
    </row>
    <row r="13" spans="1:87">
      <c r="A13" s="2" t="s">
        <v>107</v>
      </c>
      <c r="B13" s="1">
        <f t="shared" ref="B13:B44" si="1">SUM(D13:ZY13)</f>
        <v>12</v>
      </c>
      <c r="AX13" s="1">
        <v>2</v>
      </c>
      <c r="BG13" s="1">
        <v>10</v>
      </c>
    </row>
    <row r="14" spans="1:87">
      <c r="A14" s="2" t="s">
        <v>353</v>
      </c>
      <c r="B14" s="1">
        <f t="shared" si="1"/>
        <v>12</v>
      </c>
      <c r="AG14" s="1">
        <v>9</v>
      </c>
      <c r="BP14" s="1">
        <v>3</v>
      </c>
    </row>
    <row r="15" spans="1:87">
      <c r="A15" s="2" t="s">
        <v>348</v>
      </c>
      <c r="B15" s="1">
        <f t="shared" si="1"/>
        <v>12</v>
      </c>
      <c r="AK15" s="1">
        <v>7</v>
      </c>
      <c r="BP15" s="1">
        <v>4</v>
      </c>
      <c r="BW15" s="1">
        <v>1</v>
      </c>
    </row>
    <row r="16" spans="1:87">
      <c r="A16" s="2" t="s">
        <v>514</v>
      </c>
      <c r="B16" s="1">
        <f t="shared" si="1"/>
        <v>11</v>
      </c>
      <c r="AW16" s="1">
        <v>5</v>
      </c>
      <c r="BG16" s="1">
        <v>6</v>
      </c>
    </row>
    <row r="17" spans="1:77">
      <c r="A17" s="15" t="s">
        <v>36</v>
      </c>
      <c r="B17" s="1">
        <f t="shared" si="1"/>
        <v>11</v>
      </c>
      <c r="P17" s="1">
        <v>5</v>
      </c>
      <c r="BB17" s="1">
        <v>2</v>
      </c>
      <c r="BC17" s="1">
        <v>4</v>
      </c>
    </row>
    <row r="18" spans="1:77">
      <c r="A18" s="2" t="s">
        <v>254</v>
      </c>
      <c r="B18" s="1">
        <f t="shared" si="1"/>
        <v>10</v>
      </c>
      <c r="BG18" s="1">
        <v>10</v>
      </c>
    </row>
    <row r="19" spans="1:77">
      <c r="A19" s="2" t="s">
        <v>70</v>
      </c>
      <c r="B19" s="1">
        <f t="shared" si="1"/>
        <v>9</v>
      </c>
      <c r="P19" s="1">
        <v>4</v>
      </c>
      <c r="R19" s="1">
        <v>5</v>
      </c>
    </row>
    <row r="20" spans="1:77">
      <c r="A20" s="2" t="s">
        <v>86</v>
      </c>
      <c r="B20" s="1">
        <f t="shared" si="1"/>
        <v>9</v>
      </c>
      <c r="N20" s="1">
        <v>4</v>
      </c>
      <c r="X20" s="1">
        <v>5</v>
      </c>
    </row>
    <row r="21" spans="1:77">
      <c r="A21" s="2" t="s">
        <v>160</v>
      </c>
      <c r="B21" s="1">
        <f t="shared" si="1"/>
        <v>9</v>
      </c>
      <c r="L21" s="1">
        <v>5</v>
      </c>
      <c r="R21" s="1">
        <v>4</v>
      </c>
    </row>
    <row r="22" spans="1:77">
      <c r="A22" s="2" t="s">
        <v>625</v>
      </c>
      <c r="B22" s="1">
        <f t="shared" si="1"/>
        <v>9</v>
      </c>
      <c r="BV22" s="1">
        <v>4</v>
      </c>
      <c r="BW22" s="1">
        <v>5</v>
      </c>
    </row>
    <row r="23" spans="1:77">
      <c r="A23" s="2" t="s">
        <v>227</v>
      </c>
      <c r="B23" s="1">
        <f t="shared" si="1"/>
        <v>9</v>
      </c>
      <c r="BB23" s="1">
        <v>4</v>
      </c>
      <c r="BY23" s="1">
        <v>5</v>
      </c>
    </row>
    <row r="24" spans="1:77">
      <c r="A24" s="2" t="s">
        <v>202</v>
      </c>
      <c r="B24" s="1">
        <f t="shared" si="1"/>
        <v>7</v>
      </c>
      <c r="N24" s="1">
        <v>3</v>
      </c>
      <c r="X24" s="1">
        <v>4</v>
      </c>
    </row>
    <row r="25" spans="1:77">
      <c r="A25" s="2" t="s">
        <v>346</v>
      </c>
      <c r="B25" s="1">
        <f t="shared" si="1"/>
        <v>6</v>
      </c>
      <c r="AX25" s="1">
        <v>1</v>
      </c>
      <c r="BI25" s="1">
        <v>5</v>
      </c>
    </row>
    <row r="26" spans="1:77">
      <c r="A26" s="2" t="s">
        <v>350</v>
      </c>
      <c r="B26" s="1">
        <f t="shared" si="1"/>
        <v>5</v>
      </c>
      <c r="AK26" s="1">
        <v>5</v>
      </c>
    </row>
    <row r="27" spans="1:77">
      <c r="A27" s="23" t="s">
        <v>352</v>
      </c>
      <c r="B27" s="1">
        <f t="shared" si="1"/>
        <v>5</v>
      </c>
      <c r="AG27" s="1">
        <v>5</v>
      </c>
    </row>
    <row r="28" spans="1:77">
      <c r="A28" s="2" t="s">
        <v>444</v>
      </c>
      <c r="B28" s="1">
        <f t="shared" si="1"/>
        <v>5</v>
      </c>
      <c r="AV28" s="1">
        <v>4</v>
      </c>
      <c r="AX28" s="1">
        <v>1</v>
      </c>
    </row>
    <row r="29" spans="1:77">
      <c r="A29" s="15" t="s">
        <v>249</v>
      </c>
      <c r="B29" s="1">
        <f t="shared" si="1"/>
        <v>5</v>
      </c>
      <c r="BK29" s="1">
        <v>5</v>
      </c>
    </row>
    <row r="30" spans="1:77">
      <c r="A30" s="2" t="s">
        <v>423</v>
      </c>
      <c r="B30" s="1">
        <f t="shared" si="1"/>
        <v>5</v>
      </c>
      <c r="BU30" s="1">
        <v>5</v>
      </c>
    </row>
    <row r="31" spans="1:77">
      <c r="A31" s="2" t="s">
        <v>636</v>
      </c>
      <c r="B31" s="1">
        <f t="shared" si="1"/>
        <v>5</v>
      </c>
      <c r="BX31" s="1">
        <v>5</v>
      </c>
    </row>
    <row r="32" spans="1:77">
      <c r="A32" s="2" t="s">
        <v>275</v>
      </c>
      <c r="B32" s="1">
        <f t="shared" si="1"/>
        <v>4</v>
      </c>
      <c r="BI32" s="1">
        <v>4</v>
      </c>
    </row>
    <row r="33" spans="1:77">
      <c r="A33" s="2" t="s">
        <v>493</v>
      </c>
      <c r="B33" s="1">
        <f t="shared" si="1"/>
        <v>4</v>
      </c>
      <c r="BE33" s="1">
        <v>4</v>
      </c>
    </row>
    <row r="34" spans="1:77">
      <c r="A34" s="2" t="s">
        <v>73</v>
      </c>
      <c r="B34" s="1">
        <f t="shared" si="1"/>
        <v>4</v>
      </c>
      <c r="AW34" s="1">
        <v>4</v>
      </c>
    </row>
    <row r="35" spans="1:77">
      <c r="A35" s="2" t="s">
        <v>239</v>
      </c>
      <c r="B35" s="1">
        <f t="shared" si="1"/>
        <v>4</v>
      </c>
      <c r="BS35" s="1">
        <v>4</v>
      </c>
    </row>
    <row r="36" spans="1:77">
      <c r="A36" s="15" t="s">
        <v>565</v>
      </c>
      <c r="B36" s="1">
        <f t="shared" si="1"/>
        <v>4</v>
      </c>
      <c r="BT36" s="1">
        <v>4</v>
      </c>
    </row>
    <row r="37" spans="1:77">
      <c r="A37" s="2" t="s">
        <v>637</v>
      </c>
      <c r="B37" s="1">
        <f t="shared" si="1"/>
        <v>4</v>
      </c>
      <c r="BX37" s="1">
        <v>4</v>
      </c>
    </row>
    <row r="38" spans="1:77">
      <c r="A38" s="15" t="s">
        <v>189</v>
      </c>
      <c r="B38" s="1">
        <f t="shared" si="1"/>
        <v>3</v>
      </c>
      <c r="R38" s="1">
        <v>3</v>
      </c>
    </row>
    <row r="39" spans="1:77">
      <c r="A39" s="15" t="s">
        <v>302</v>
      </c>
      <c r="B39" s="1">
        <f t="shared" si="1"/>
        <v>3</v>
      </c>
      <c r="X39" s="1">
        <v>3</v>
      </c>
    </row>
    <row r="40" spans="1:77">
      <c r="A40" s="2" t="s">
        <v>639</v>
      </c>
      <c r="B40" s="1">
        <f t="shared" si="1"/>
        <v>3</v>
      </c>
      <c r="BY40" s="1">
        <v>3</v>
      </c>
    </row>
    <row r="41" spans="1:77">
      <c r="A41" s="2" t="s">
        <v>445</v>
      </c>
      <c r="B41" s="1">
        <f t="shared" si="1"/>
        <v>2</v>
      </c>
      <c r="AV41" s="1">
        <v>2</v>
      </c>
    </row>
    <row r="42" spans="1:77">
      <c r="A42" s="2"/>
      <c r="B42" s="1">
        <f t="shared" si="1"/>
        <v>0</v>
      </c>
    </row>
    <row r="43" spans="1:77">
      <c r="A43" s="2"/>
      <c r="B43" s="1">
        <f t="shared" si="1"/>
        <v>0</v>
      </c>
    </row>
    <row r="44" spans="1:77">
      <c r="A44" s="2"/>
      <c r="B44" s="1">
        <f t="shared" si="1"/>
        <v>0</v>
      </c>
    </row>
    <row r="45" spans="1:77">
      <c r="A45" s="2"/>
      <c r="B45" s="1">
        <f t="shared" ref="B45:B76" si="2">SUM(D45:ZY45)</f>
        <v>0</v>
      </c>
    </row>
    <row r="46" spans="1:77">
      <c r="A46" s="2"/>
      <c r="B46" s="1">
        <f t="shared" si="2"/>
        <v>0</v>
      </c>
    </row>
    <row r="47" spans="1:77">
      <c r="A47" s="2"/>
      <c r="B47" s="1">
        <f t="shared" si="2"/>
        <v>0</v>
      </c>
    </row>
    <row r="48" spans="1:77">
      <c r="A48" s="2"/>
      <c r="B48" s="1">
        <f t="shared" si="2"/>
        <v>0</v>
      </c>
    </row>
    <row r="49" spans="1:2">
      <c r="A49" s="2"/>
      <c r="B49" s="1">
        <f t="shared" si="2"/>
        <v>0</v>
      </c>
    </row>
    <row r="50" spans="1:2">
      <c r="A50" s="2"/>
      <c r="B50" s="1">
        <f t="shared" si="2"/>
        <v>0</v>
      </c>
    </row>
    <row r="51" spans="1:2">
      <c r="A51" s="2"/>
      <c r="B51" s="1">
        <f t="shared" si="2"/>
        <v>0</v>
      </c>
    </row>
    <row r="52" spans="1:2">
      <c r="A52" s="2"/>
      <c r="B52" s="1">
        <f t="shared" si="2"/>
        <v>0</v>
      </c>
    </row>
    <row r="53" spans="1:2">
      <c r="A53" s="2"/>
      <c r="B53" s="1">
        <f t="shared" si="2"/>
        <v>0</v>
      </c>
    </row>
    <row r="54" spans="1:2">
      <c r="A54" s="2"/>
      <c r="B54" s="1">
        <f t="shared" si="2"/>
        <v>0</v>
      </c>
    </row>
    <row r="55" spans="1:2">
      <c r="A55" s="2"/>
      <c r="B55" s="1">
        <f t="shared" si="2"/>
        <v>0</v>
      </c>
    </row>
    <row r="56" spans="1:2">
      <c r="A56" s="2"/>
      <c r="B56" s="1">
        <f t="shared" si="2"/>
        <v>0</v>
      </c>
    </row>
    <row r="57" spans="1:2">
      <c r="A57" s="2"/>
      <c r="B57" s="1">
        <f t="shared" si="2"/>
        <v>0</v>
      </c>
    </row>
    <row r="58" spans="1:2">
      <c r="A58" s="2"/>
      <c r="B58" s="1">
        <f t="shared" si="2"/>
        <v>0</v>
      </c>
    </row>
    <row r="59" spans="1:2">
      <c r="A59" s="2"/>
      <c r="B59" s="1">
        <f t="shared" si="2"/>
        <v>0</v>
      </c>
    </row>
    <row r="60" spans="1:2">
      <c r="A60" s="2"/>
      <c r="B60" s="1">
        <f t="shared" si="2"/>
        <v>0</v>
      </c>
    </row>
    <row r="61" spans="1:2">
      <c r="A61" s="2"/>
      <c r="B61" s="1">
        <f t="shared" si="2"/>
        <v>0</v>
      </c>
    </row>
    <row r="62" spans="1:2">
      <c r="A62" s="2"/>
      <c r="B62" s="1">
        <f t="shared" si="2"/>
        <v>0</v>
      </c>
    </row>
    <row r="63" spans="1:2">
      <c r="A63" s="2"/>
      <c r="B63" s="1">
        <f t="shared" si="2"/>
        <v>0</v>
      </c>
    </row>
    <row r="64" spans="1:2">
      <c r="A64" s="2"/>
      <c r="B64" s="1">
        <f t="shared" si="2"/>
        <v>0</v>
      </c>
    </row>
    <row r="65" spans="1:2">
      <c r="A65" s="2"/>
      <c r="B65" s="1">
        <f t="shared" si="2"/>
        <v>0</v>
      </c>
    </row>
    <row r="66" spans="1:2">
      <c r="A66" s="2"/>
      <c r="B66" s="1">
        <f t="shared" si="2"/>
        <v>0</v>
      </c>
    </row>
    <row r="67" spans="1:2">
      <c r="A67" s="2"/>
      <c r="B67" s="1">
        <f t="shared" si="2"/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ref="B77:B108" si="3">SUM(D77:ZY77)</f>
        <v>0</v>
      </c>
    </row>
    <row r="78" spans="1:2">
      <c r="A78" s="2"/>
      <c r="B78" s="1">
        <f t="shared" si="3"/>
        <v>0</v>
      </c>
    </row>
    <row r="79" spans="1:2">
      <c r="A79" s="2"/>
      <c r="B79" s="1">
        <f t="shared" si="3"/>
        <v>0</v>
      </c>
    </row>
    <row r="80" spans="1:2">
      <c r="A80" s="2"/>
      <c r="B80" s="1">
        <f t="shared" si="3"/>
        <v>0</v>
      </c>
    </row>
    <row r="81" spans="1:2">
      <c r="A81" s="2"/>
      <c r="B81" s="1">
        <f t="shared" si="3"/>
        <v>0</v>
      </c>
    </row>
    <row r="82" spans="1:2">
      <c r="A82" s="2"/>
      <c r="B82" s="1">
        <f t="shared" si="3"/>
        <v>0</v>
      </c>
    </row>
    <row r="83" spans="1:2">
      <c r="A83" s="2"/>
      <c r="B83" s="1">
        <f t="shared" si="3"/>
        <v>0</v>
      </c>
    </row>
    <row r="84" spans="1:2">
      <c r="A84" s="2"/>
      <c r="B84" s="1">
        <f t="shared" si="3"/>
        <v>0</v>
      </c>
    </row>
    <row r="85" spans="1:2">
      <c r="A85" s="2"/>
      <c r="B85" s="1">
        <f t="shared" si="3"/>
        <v>0</v>
      </c>
    </row>
    <row r="86" spans="1:2">
      <c r="A86" s="2"/>
      <c r="B86" s="1">
        <f t="shared" si="3"/>
        <v>0</v>
      </c>
    </row>
    <row r="87" spans="1:2">
      <c r="A87" s="2"/>
      <c r="B87" s="1">
        <f t="shared" si="3"/>
        <v>0</v>
      </c>
    </row>
    <row r="88" spans="1:2">
      <c r="A88" s="2"/>
      <c r="B88" s="1">
        <f t="shared" si="3"/>
        <v>0</v>
      </c>
    </row>
    <row r="89" spans="1:2">
      <c r="A89" s="2"/>
      <c r="B89" s="1">
        <f t="shared" si="3"/>
        <v>0</v>
      </c>
    </row>
    <row r="90" spans="1:2">
      <c r="A90" s="2"/>
      <c r="B90" s="1">
        <f t="shared" si="3"/>
        <v>0</v>
      </c>
    </row>
    <row r="91" spans="1:2">
      <c r="A91" s="2"/>
      <c r="B91" s="1">
        <f t="shared" si="3"/>
        <v>0</v>
      </c>
    </row>
    <row r="92" spans="1:2">
      <c r="A92" s="2"/>
      <c r="B92" s="1">
        <f t="shared" si="3"/>
        <v>0</v>
      </c>
    </row>
    <row r="93" spans="1:2">
      <c r="A93" s="2"/>
      <c r="B93" s="1">
        <f t="shared" si="3"/>
        <v>0</v>
      </c>
    </row>
    <row r="94" spans="1:2">
      <c r="A94" s="2"/>
      <c r="B94" s="1">
        <f t="shared" si="3"/>
        <v>0</v>
      </c>
    </row>
    <row r="95" spans="1:2">
      <c r="A95" s="2"/>
      <c r="B95" s="1">
        <f t="shared" si="3"/>
        <v>0</v>
      </c>
    </row>
    <row r="96" spans="1:2">
      <c r="A96" s="2"/>
      <c r="B96" s="1">
        <f t="shared" si="3"/>
        <v>0</v>
      </c>
    </row>
    <row r="97" spans="1:2">
      <c r="A97" s="2"/>
      <c r="B97" s="1">
        <f t="shared" si="3"/>
        <v>0</v>
      </c>
    </row>
    <row r="98" spans="1:2">
      <c r="A98" s="2"/>
      <c r="B98" s="1">
        <f t="shared" si="3"/>
        <v>0</v>
      </c>
    </row>
    <row r="99" spans="1:2">
      <c r="A99" s="2"/>
      <c r="B99" s="1">
        <f t="shared" si="3"/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ref="B109:B140" si="4">SUM(D109:ZY109)</f>
        <v>0</v>
      </c>
    </row>
    <row r="110" spans="1:2">
      <c r="A110" s="2"/>
      <c r="B110" s="1">
        <f t="shared" si="4"/>
        <v>0</v>
      </c>
    </row>
    <row r="111" spans="1:2">
      <c r="A111" s="2"/>
      <c r="B111" s="1">
        <f t="shared" si="4"/>
        <v>0</v>
      </c>
    </row>
    <row r="112" spans="1:2">
      <c r="A112" s="2"/>
      <c r="B112" s="1">
        <f t="shared" si="4"/>
        <v>0</v>
      </c>
    </row>
    <row r="113" spans="1:2">
      <c r="A113" s="2"/>
      <c r="B113" s="1">
        <f t="shared" si="4"/>
        <v>0</v>
      </c>
    </row>
    <row r="114" spans="1:2">
      <c r="A114" s="2"/>
      <c r="B114" s="1">
        <f t="shared" si="4"/>
        <v>0</v>
      </c>
    </row>
    <row r="115" spans="1:2">
      <c r="A115" s="2"/>
      <c r="B115" s="1">
        <f t="shared" si="4"/>
        <v>0</v>
      </c>
    </row>
    <row r="116" spans="1:2">
      <c r="A116" s="2"/>
      <c r="B116" s="1">
        <f t="shared" si="4"/>
        <v>0</v>
      </c>
    </row>
    <row r="117" spans="1:2">
      <c r="A117" s="2"/>
      <c r="B117" s="1">
        <f t="shared" si="4"/>
        <v>0</v>
      </c>
    </row>
    <row r="118" spans="1:2">
      <c r="A118" s="2"/>
      <c r="B118" s="1">
        <f t="shared" si="4"/>
        <v>0</v>
      </c>
    </row>
    <row r="119" spans="1:2">
      <c r="A119" s="2"/>
      <c r="B119" s="1">
        <f t="shared" si="4"/>
        <v>0</v>
      </c>
    </row>
    <row r="120" spans="1:2">
      <c r="A120" s="2"/>
      <c r="B120" s="1">
        <f t="shared" si="4"/>
        <v>0</v>
      </c>
    </row>
    <row r="121" spans="1:2">
      <c r="A121" s="2"/>
      <c r="B121" s="1">
        <f t="shared" si="4"/>
        <v>0</v>
      </c>
    </row>
    <row r="122" spans="1:2">
      <c r="A122" s="2"/>
      <c r="B122" s="1">
        <f t="shared" si="4"/>
        <v>0</v>
      </c>
    </row>
    <row r="123" spans="1:2">
      <c r="A123" s="2"/>
      <c r="B123" s="1">
        <f t="shared" si="4"/>
        <v>0</v>
      </c>
    </row>
    <row r="124" spans="1:2">
      <c r="A124" s="2"/>
      <c r="B124" s="1">
        <f t="shared" si="4"/>
        <v>0</v>
      </c>
    </row>
    <row r="125" spans="1:2">
      <c r="A125" s="2"/>
      <c r="B125" s="1">
        <f t="shared" si="4"/>
        <v>0</v>
      </c>
    </row>
    <row r="126" spans="1:2">
      <c r="A126" s="2"/>
      <c r="B126" s="1">
        <f t="shared" si="4"/>
        <v>0</v>
      </c>
    </row>
    <row r="127" spans="1:2">
      <c r="A127" s="2"/>
      <c r="B127" s="1">
        <f t="shared" si="4"/>
        <v>0</v>
      </c>
    </row>
    <row r="128" spans="1:2">
      <c r="A128" s="2"/>
      <c r="B128" s="1">
        <f t="shared" si="4"/>
        <v>0</v>
      </c>
    </row>
    <row r="129" spans="1:2">
      <c r="A129" s="2"/>
      <c r="B129" s="1">
        <f t="shared" si="4"/>
        <v>0</v>
      </c>
    </row>
    <row r="130" spans="1:2">
      <c r="A130" s="2"/>
      <c r="B130" s="1">
        <f t="shared" si="4"/>
        <v>0</v>
      </c>
    </row>
    <row r="131" spans="1:2">
      <c r="A131" s="2"/>
      <c r="B131" s="1">
        <f t="shared" si="4"/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ref="B141:B172" si="5">SUM(D141:ZY141)</f>
        <v>0</v>
      </c>
    </row>
    <row r="142" spans="1:2">
      <c r="A142" s="2"/>
      <c r="B142" s="1">
        <f t="shared" si="5"/>
        <v>0</v>
      </c>
    </row>
    <row r="143" spans="1:2">
      <c r="A143" s="2"/>
      <c r="B143" s="1">
        <f t="shared" si="5"/>
        <v>0</v>
      </c>
    </row>
    <row r="144" spans="1:2">
      <c r="A144" s="2"/>
      <c r="B144" s="1">
        <f t="shared" si="5"/>
        <v>0</v>
      </c>
    </row>
    <row r="145" spans="1:2">
      <c r="A145" s="2"/>
      <c r="B145" s="1">
        <f t="shared" si="5"/>
        <v>0</v>
      </c>
    </row>
    <row r="146" spans="1:2">
      <c r="A146" s="2"/>
      <c r="B146" s="1">
        <f t="shared" si="5"/>
        <v>0</v>
      </c>
    </row>
    <row r="147" spans="1:2">
      <c r="A147" s="2"/>
      <c r="B147" s="1">
        <f t="shared" si="5"/>
        <v>0</v>
      </c>
    </row>
    <row r="148" spans="1:2">
      <c r="A148" s="2"/>
      <c r="B148" s="1">
        <f t="shared" si="5"/>
        <v>0</v>
      </c>
    </row>
    <row r="149" spans="1:2">
      <c r="A149" s="2"/>
      <c r="B149" s="1">
        <f t="shared" si="5"/>
        <v>0</v>
      </c>
    </row>
    <row r="150" spans="1:2">
      <c r="A150" s="2"/>
      <c r="B150" s="1">
        <f t="shared" si="5"/>
        <v>0</v>
      </c>
    </row>
    <row r="151" spans="1:2">
      <c r="A151" s="2"/>
      <c r="B151" s="1">
        <f t="shared" si="5"/>
        <v>0</v>
      </c>
    </row>
    <row r="152" spans="1:2">
      <c r="A152" s="2"/>
      <c r="B152" s="1">
        <f t="shared" si="5"/>
        <v>0</v>
      </c>
    </row>
    <row r="153" spans="1:2">
      <c r="A153" s="2"/>
      <c r="B153" s="1">
        <f t="shared" si="5"/>
        <v>0</v>
      </c>
    </row>
    <row r="154" spans="1:2">
      <c r="A154" s="2"/>
      <c r="B154" s="1">
        <f t="shared" si="5"/>
        <v>0</v>
      </c>
    </row>
    <row r="155" spans="1:2">
      <c r="A155" s="2"/>
      <c r="B155" s="1">
        <f t="shared" si="5"/>
        <v>0</v>
      </c>
    </row>
    <row r="156" spans="1:2">
      <c r="A156" s="2"/>
      <c r="B156" s="1">
        <f t="shared" si="5"/>
        <v>0</v>
      </c>
    </row>
    <row r="157" spans="1:2">
      <c r="A157" s="2"/>
      <c r="B157" s="1">
        <f t="shared" si="5"/>
        <v>0</v>
      </c>
    </row>
    <row r="158" spans="1:2">
      <c r="A158" s="2"/>
      <c r="B158" s="1">
        <f t="shared" si="5"/>
        <v>0</v>
      </c>
    </row>
    <row r="159" spans="1:2">
      <c r="A159" s="2"/>
      <c r="B159" s="1">
        <f t="shared" si="5"/>
        <v>0</v>
      </c>
    </row>
    <row r="160" spans="1:2">
      <c r="A160" s="2"/>
      <c r="B160" s="1">
        <f t="shared" si="5"/>
        <v>0</v>
      </c>
    </row>
    <row r="161" spans="1:2">
      <c r="A161" s="2"/>
      <c r="B161" s="1">
        <f t="shared" si="5"/>
        <v>0</v>
      </c>
    </row>
    <row r="162" spans="1:2">
      <c r="A162" s="2"/>
      <c r="B162" s="1">
        <f t="shared" si="5"/>
        <v>0</v>
      </c>
    </row>
    <row r="163" spans="1:2">
      <c r="A163" s="2"/>
      <c r="B163" s="1">
        <f t="shared" si="5"/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BY2">
    <sortState ref="A4:BY17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G172"/>
  <sheetViews>
    <sheetView zoomScale="150" zoomScaleNormal="150" zoomScalePageLayoutView="150" workbookViewId="0">
      <pane xSplit="2" ySplit="1" topLeftCell="BW2" activePane="bottomRight" state="frozen"/>
      <selection activeCell="AM7" sqref="AM7"/>
      <selection pane="topRight" activeCell="AM7" sqref="AM7"/>
      <selection pane="bottomLeft" activeCell="AM7" sqref="AM7"/>
      <selection pane="bottomRight" activeCell="A5" sqref="A5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4" width="4" style="1" bestFit="1" customWidth="1"/>
    <col min="5" max="5" width="4" style="1" customWidth="1"/>
    <col min="6" max="6" width="4.125" style="1" bestFit="1" customWidth="1"/>
    <col min="7" max="7" width="4.875" style="1" bestFit="1" customWidth="1"/>
    <col min="8" max="8" width="4.125" style="1" bestFit="1" customWidth="1"/>
    <col min="9" max="10" width="4" style="1" bestFit="1" customWidth="1"/>
    <col min="11" max="11" width="3.875" style="1" bestFit="1" customWidth="1"/>
    <col min="12" max="12" width="3.625" style="1" customWidth="1"/>
    <col min="13" max="13" width="4.125" style="1" customWidth="1"/>
    <col min="14" max="15" width="4.125" style="1" bestFit="1" customWidth="1"/>
    <col min="16" max="16" width="3.875" style="1" customWidth="1"/>
    <col min="17" max="17" width="4" style="1" bestFit="1" customWidth="1"/>
    <col min="18" max="19" width="3.875" style="1" bestFit="1" customWidth="1"/>
    <col min="20" max="20" width="4.625" style="1" bestFit="1" customWidth="1"/>
    <col min="21" max="23" width="3.375" style="1" customWidth="1"/>
    <col min="24" max="24" width="3.875" style="1" customWidth="1"/>
    <col min="25" max="25" width="3.375" style="1" customWidth="1"/>
    <col min="26" max="26" width="3.5" style="1" customWidth="1"/>
    <col min="27" max="28" width="3.375" style="1" customWidth="1"/>
    <col min="29" max="29" width="3.75" style="1" customWidth="1"/>
    <col min="30" max="31" width="3.375" style="1" customWidth="1"/>
    <col min="32" max="32" width="3.625" style="1" customWidth="1"/>
    <col min="33" max="33" width="4" style="1" customWidth="1"/>
    <col min="34" max="34" width="4.625" style="1" bestFit="1" customWidth="1"/>
    <col min="35" max="36" width="4.5" style="1" bestFit="1" customWidth="1"/>
    <col min="37" max="37" width="4" style="1" customWidth="1"/>
    <col min="38" max="39" width="4.375" style="1" customWidth="1"/>
    <col min="40" max="42" width="5.5" style="1" customWidth="1"/>
    <col min="43" max="43" width="4.5" style="1" bestFit="1" customWidth="1"/>
    <col min="44" max="44" width="5.5" style="1" customWidth="1"/>
    <col min="45" max="45" width="2.875" style="1" customWidth="1"/>
    <col min="46" max="46" width="3.5" style="1" customWidth="1"/>
    <col min="47" max="49" width="5.5" style="1" customWidth="1"/>
    <col min="50" max="50" width="3.125" style="1" customWidth="1"/>
    <col min="51" max="51" width="4" style="1" customWidth="1"/>
    <col min="52" max="52" width="5.5" style="1" customWidth="1"/>
    <col min="53" max="53" width="3.75" style="1" customWidth="1"/>
    <col min="54" max="54" width="4" style="1" customWidth="1"/>
    <col min="55" max="55" width="3.375" style="1" customWidth="1"/>
    <col min="56" max="56" width="3.625" style="1" customWidth="1"/>
    <col min="57" max="57" width="4.125" style="1" customWidth="1"/>
    <col min="58" max="58" width="4.25" style="1" customWidth="1"/>
    <col min="59" max="59" width="4.375" style="1" customWidth="1"/>
    <col min="60" max="60" width="4.25" style="1" customWidth="1"/>
    <col min="61" max="61" width="4.375" style="1" customWidth="1"/>
    <col min="62" max="85" width="5.5" style="1" customWidth="1"/>
    <col min="86" max="16384" width="10.875" style="1"/>
  </cols>
  <sheetData>
    <row r="1" spans="1:85" s="3" customFormat="1" ht="44.25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44370</v>
      </c>
      <c r="BF1" s="4">
        <v>44377</v>
      </c>
      <c r="BG1" s="4" t="s">
        <v>491</v>
      </c>
      <c r="BH1" s="4">
        <v>44376</v>
      </c>
      <c r="BI1" s="4">
        <v>44384</v>
      </c>
      <c r="BJ1" s="4">
        <v>44394</v>
      </c>
      <c r="BK1" s="4">
        <v>44394</v>
      </c>
      <c r="BL1" s="4">
        <v>44395</v>
      </c>
      <c r="BM1" s="4">
        <v>44395</v>
      </c>
      <c r="BN1" s="4">
        <v>44395</v>
      </c>
      <c r="BO1" s="4">
        <v>44397</v>
      </c>
      <c r="BP1" s="4">
        <v>44397</v>
      </c>
      <c r="BQ1" s="4">
        <v>44398</v>
      </c>
      <c r="BR1" s="4">
        <v>44399</v>
      </c>
      <c r="BS1" s="4">
        <v>44401</v>
      </c>
      <c r="BT1" s="4">
        <v>44402</v>
      </c>
      <c r="BU1" s="4">
        <v>44409</v>
      </c>
      <c r="BV1" s="4">
        <v>44424</v>
      </c>
      <c r="BW1" s="4">
        <v>44429</v>
      </c>
      <c r="BX1" s="4">
        <v>44444</v>
      </c>
      <c r="BY1" s="4"/>
      <c r="BZ1" s="4"/>
      <c r="CA1" s="4"/>
      <c r="CB1" s="4"/>
      <c r="CC1" s="4"/>
      <c r="CD1" s="4"/>
      <c r="CE1" s="4"/>
      <c r="CF1" s="4"/>
      <c r="CG1" s="4"/>
    </row>
    <row r="2" spans="1:85" ht="15.75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5" t="s">
        <v>428</v>
      </c>
      <c r="BC2" s="13" t="s">
        <v>479</v>
      </c>
      <c r="BD2" s="13" t="s">
        <v>480</v>
      </c>
      <c r="BE2" s="13" t="s">
        <v>490</v>
      </c>
      <c r="BF2" s="13" t="s">
        <v>490</v>
      </c>
      <c r="BG2" s="13" t="s">
        <v>492</v>
      </c>
      <c r="BH2" s="13" t="s">
        <v>396</v>
      </c>
      <c r="BI2" s="13" t="s">
        <v>306</v>
      </c>
      <c r="BJ2" s="13" t="s">
        <v>457</v>
      </c>
      <c r="BK2" s="13" t="s">
        <v>479</v>
      </c>
      <c r="BL2" s="13" t="s">
        <v>530</v>
      </c>
      <c r="BM2" s="13" t="s">
        <v>531</v>
      </c>
      <c r="BN2" s="13" t="s">
        <v>480</v>
      </c>
      <c r="BO2" s="13" t="s">
        <v>396</v>
      </c>
      <c r="BP2" s="13" t="s">
        <v>306</v>
      </c>
      <c r="BQ2" s="13" t="s">
        <v>398</v>
      </c>
      <c r="BR2" s="13" t="s">
        <v>531</v>
      </c>
      <c r="BS2" s="13" t="s">
        <v>428</v>
      </c>
      <c r="BT2" s="13" t="s">
        <v>306</v>
      </c>
      <c r="BU2" s="5" t="s">
        <v>398</v>
      </c>
      <c r="BV2" s="5" t="s">
        <v>127</v>
      </c>
      <c r="BW2" s="5" t="s">
        <v>305</v>
      </c>
      <c r="BX2" s="5" t="s">
        <v>204</v>
      </c>
      <c r="BY2" s="5"/>
      <c r="BZ2" s="5"/>
      <c r="CA2" s="5"/>
      <c r="CB2" s="5"/>
      <c r="CC2" s="5"/>
      <c r="CD2" s="5"/>
      <c r="CE2" s="5"/>
      <c r="CF2" s="5"/>
      <c r="CG2" s="5"/>
    </row>
    <row r="3" spans="1:85">
      <c r="A3" s="2" t="s">
        <v>73</v>
      </c>
      <c r="B3" s="1">
        <f t="shared" ref="B3:B20" si="0">SUM(D3:AAG3)</f>
        <v>47</v>
      </c>
      <c r="L3" s="1">
        <v>4</v>
      </c>
      <c r="N3" s="1">
        <v>5</v>
      </c>
      <c r="X3" s="1">
        <v>4</v>
      </c>
      <c r="AI3" s="1">
        <v>5</v>
      </c>
      <c r="AL3" s="1">
        <v>5</v>
      </c>
      <c r="BB3" s="1">
        <v>5</v>
      </c>
      <c r="BC3" s="1">
        <v>5</v>
      </c>
      <c r="BG3" s="1">
        <v>14</v>
      </c>
    </row>
    <row r="4" spans="1:85">
      <c r="A4" s="2" t="s">
        <v>348</v>
      </c>
      <c r="B4" s="1">
        <f t="shared" si="0"/>
        <v>34</v>
      </c>
      <c r="AG4" s="1">
        <v>10</v>
      </c>
      <c r="AS4" s="1">
        <v>5</v>
      </c>
      <c r="AX4" s="1">
        <v>5</v>
      </c>
      <c r="BI4" s="1">
        <v>5</v>
      </c>
      <c r="BV4" s="1">
        <v>4</v>
      </c>
      <c r="BX4" s="1">
        <v>5</v>
      </c>
    </row>
    <row r="5" spans="1:85">
      <c r="A5" s="2" t="s">
        <v>165</v>
      </c>
      <c r="B5" s="1">
        <f t="shared" si="0"/>
        <v>28</v>
      </c>
      <c r="G5" s="1">
        <v>5</v>
      </c>
      <c r="AV5" s="1">
        <v>5</v>
      </c>
      <c r="BB5" s="1">
        <v>4</v>
      </c>
      <c r="BP5" s="1">
        <v>3</v>
      </c>
      <c r="BT5" s="1">
        <v>5</v>
      </c>
      <c r="BV5" s="1">
        <v>3</v>
      </c>
      <c r="BW5" s="1">
        <v>3</v>
      </c>
    </row>
    <row r="6" spans="1:85">
      <c r="A6" s="2" t="s">
        <v>515</v>
      </c>
      <c r="B6" s="1">
        <f t="shared" si="0"/>
        <v>18</v>
      </c>
      <c r="BG6" s="1">
        <v>14</v>
      </c>
      <c r="BP6" s="1">
        <v>4</v>
      </c>
    </row>
    <row r="7" spans="1:85">
      <c r="A7" s="2" t="s">
        <v>215</v>
      </c>
      <c r="B7" s="1">
        <f t="shared" si="0"/>
        <v>12</v>
      </c>
      <c r="AS7" s="1">
        <v>4</v>
      </c>
      <c r="BS7" s="1">
        <v>4</v>
      </c>
      <c r="BW7" s="1">
        <v>4</v>
      </c>
    </row>
    <row r="8" spans="1:85">
      <c r="A8" s="2" t="s">
        <v>445</v>
      </c>
      <c r="B8" s="1">
        <f t="shared" si="0"/>
        <v>11</v>
      </c>
      <c r="BI8" s="1">
        <v>4</v>
      </c>
      <c r="BP8" s="1">
        <v>5</v>
      </c>
      <c r="BV8" s="1">
        <v>2</v>
      </c>
    </row>
    <row r="9" spans="1:85">
      <c r="A9" s="2" t="s">
        <v>139</v>
      </c>
      <c r="B9" s="1">
        <f t="shared" si="0"/>
        <v>10</v>
      </c>
      <c r="BG9" s="1">
        <v>10</v>
      </c>
    </row>
    <row r="10" spans="1:85">
      <c r="A10" s="15" t="s">
        <v>153</v>
      </c>
      <c r="B10" s="1">
        <f t="shared" si="0"/>
        <v>10</v>
      </c>
      <c r="AH10" s="1">
        <v>5</v>
      </c>
      <c r="BV10" s="1">
        <v>5</v>
      </c>
    </row>
    <row r="11" spans="1:85">
      <c r="A11" s="2" t="s">
        <v>57</v>
      </c>
      <c r="B11" s="1">
        <f t="shared" si="0"/>
        <v>9</v>
      </c>
      <c r="L11" s="1">
        <v>5</v>
      </c>
      <c r="R11" s="1">
        <v>4</v>
      </c>
    </row>
    <row r="12" spans="1:85">
      <c r="A12" s="2" t="s">
        <v>36</v>
      </c>
      <c r="B12" s="1">
        <f t="shared" si="0"/>
        <v>8</v>
      </c>
      <c r="BG12" s="1">
        <v>8</v>
      </c>
    </row>
    <row r="13" spans="1:85">
      <c r="A13" s="2" t="s">
        <v>473</v>
      </c>
      <c r="B13" s="1">
        <f t="shared" si="0"/>
        <v>5</v>
      </c>
      <c r="AK13" s="1">
        <v>5</v>
      </c>
    </row>
    <row r="14" spans="1:85">
      <c r="A14" s="2" t="s">
        <v>62</v>
      </c>
      <c r="B14" s="1">
        <f t="shared" si="0"/>
        <v>5</v>
      </c>
      <c r="R14" s="1">
        <v>5</v>
      </c>
    </row>
    <row r="15" spans="1:85">
      <c r="A15" s="2" t="s">
        <v>303</v>
      </c>
      <c r="B15" s="1">
        <f t="shared" si="0"/>
        <v>5</v>
      </c>
      <c r="X15" s="1">
        <v>5</v>
      </c>
    </row>
    <row r="16" spans="1:85">
      <c r="A16" s="2" t="s">
        <v>551</v>
      </c>
      <c r="B16" s="1">
        <f t="shared" si="0"/>
        <v>5</v>
      </c>
      <c r="BS16" s="1">
        <v>5</v>
      </c>
    </row>
    <row r="17" spans="1:75">
      <c r="A17" s="2" t="s">
        <v>505</v>
      </c>
      <c r="B17" s="1">
        <f t="shared" si="0"/>
        <v>5</v>
      </c>
      <c r="BU17" s="1">
        <v>5</v>
      </c>
    </row>
    <row r="18" spans="1:75">
      <c r="A18" s="2" t="s">
        <v>633</v>
      </c>
      <c r="B18" s="1">
        <f t="shared" si="0"/>
        <v>5</v>
      </c>
      <c r="BW18" s="1">
        <v>5</v>
      </c>
    </row>
    <row r="19" spans="1:75">
      <c r="A19" s="2" t="s">
        <v>446</v>
      </c>
      <c r="B19" s="1">
        <f t="shared" si="0"/>
        <v>4</v>
      </c>
      <c r="AV19" s="1">
        <v>4</v>
      </c>
    </row>
    <row r="20" spans="1:75">
      <c r="A20" s="2" t="s">
        <v>346</v>
      </c>
      <c r="B20" s="1">
        <f t="shared" si="0"/>
        <v>3</v>
      </c>
      <c r="AV20" s="1">
        <v>3</v>
      </c>
    </row>
    <row r="21" spans="1:75">
      <c r="A21" s="2"/>
    </row>
    <row r="22" spans="1:75">
      <c r="A22" s="2"/>
    </row>
    <row r="23" spans="1:75">
      <c r="A23" s="2"/>
    </row>
    <row r="24" spans="1:75">
      <c r="A24" s="2"/>
    </row>
    <row r="25" spans="1:75">
      <c r="A25" s="2"/>
    </row>
    <row r="26" spans="1:75">
      <c r="A26" s="2"/>
    </row>
    <row r="27" spans="1:75">
      <c r="A27" s="2"/>
    </row>
    <row r="28" spans="1:75">
      <c r="A28" s="2"/>
    </row>
    <row r="29" spans="1:75">
      <c r="A29" s="2"/>
    </row>
    <row r="30" spans="1:75">
      <c r="A30" s="2"/>
    </row>
    <row r="31" spans="1:75">
      <c r="A31" s="2"/>
    </row>
    <row r="32" spans="1:7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</sheetData>
  <autoFilter ref="A2:CG2">
    <sortState ref="A4:CG20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F170"/>
  <sheetViews>
    <sheetView zoomScale="130" zoomScaleNormal="130" zoomScalePageLayoutView="150" workbookViewId="0">
      <pane xSplit="2" ySplit="1" topLeftCell="Z2" activePane="bottomRight" state="frozen"/>
      <selection activeCell="AM7" sqref="AM7"/>
      <selection pane="topRight" activeCell="AM7" sqref="AM7"/>
      <selection pane="bottomLeft" activeCell="AM7" sqref="AM7"/>
      <selection pane="bottomRight" activeCell="B6" sqref="B6"/>
    </sheetView>
  </sheetViews>
  <sheetFormatPr defaultColWidth="10.875" defaultRowHeight="15"/>
  <cols>
    <col min="1" max="1" width="41.875" style="1" bestFit="1" customWidth="1"/>
    <col min="2" max="2" width="11" style="1" bestFit="1" customWidth="1"/>
    <col min="3" max="3" width="2.2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8" width="3.875" style="1" bestFit="1" customWidth="1"/>
    <col min="19" max="19" width="4.625" style="1" bestFit="1" customWidth="1"/>
    <col min="20" max="21" width="3.5" style="1" customWidth="1"/>
    <col min="22" max="22" width="3.625" style="1" customWidth="1"/>
    <col min="23" max="23" width="4" style="1" customWidth="1"/>
    <col min="24" max="24" width="2.875" style="1" customWidth="1"/>
    <col min="25" max="26" width="3.375" style="1" customWidth="1"/>
    <col min="27" max="27" width="3.75" style="1" customWidth="1"/>
    <col min="28" max="28" width="4.25" style="1" customWidth="1"/>
    <col min="29" max="29" width="3.375" style="1" customWidth="1"/>
    <col min="30" max="32" width="3.625" style="1" customWidth="1"/>
    <col min="33" max="33" width="3.75" style="1" customWidth="1"/>
    <col min="34" max="34" width="4.5" style="1" bestFit="1" customWidth="1"/>
    <col min="35" max="35" width="4" style="1" customWidth="1"/>
    <col min="36" max="36" width="4.875" style="1" customWidth="1"/>
    <col min="37" max="39" width="4" style="1" customWidth="1"/>
    <col min="40" max="41" width="5.5" style="1" customWidth="1"/>
    <col min="42" max="42" width="4.5" style="1" bestFit="1" customWidth="1"/>
    <col min="43" max="43" width="3.875" style="1" bestFit="1" customWidth="1"/>
    <col min="44" max="44" width="5.5" style="1" customWidth="1"/>
    <col min="45" max="45" width="3.25" style="1" customWidth="1"/>
    <col min="46" max="49" width="5.5" style="1" customWidth="1"/>
    <col min="50" max="50" width="4.75" style="1" customWidth="1"/>
    <col min="51" max="52" width="4" style="1" customWidth="1"/>
    <col min="53" max="53" width="4.875" style="1" customWidth="1"/>
    <col min="54" max="54" width="4.125" style="1" customWidth="1"/>
    <col min="55" max="55" width="4.75" style="1" customWidth="1"/>
    <col min="56" max="59" width="5.5" style="1" customWidth="1"/>
    <col min="60" max="60" width="4.875" style="1" customWidth="1"/>
    <col min="61" max="61" width="4.75" style="1" customWidth="1"/>
    <col min="62" max="62" width="4.5" style="1" customWidth="1"/>
    <col min="63" max="67" width="5.5" style="1" customWidth="1"/>
    <col min="68" max="68" width="3.625" style="1" customWidth="1"/>
    <col min="69" max="69" width="3.125" style="1" customWidth="1"/>
    <col min="70" max="70" width="4.125" style="1" customWidth="1"/>
    <col min="71" max="71" width="4" style="1" customWidth="1"/>
    <col min="72" max="72" width="4.75" style="1" customWidth="1"/>
    <col min="73" max="84" width="5.5" style="1" customWidth="1"/>
    <col min="85" max="16384" width="10.875" style="1"/>
  </cols>
  <sheetData>
    <row r="1" spans="1:84" s="3" customFormat="1" ht="44.25">
      <c r="A1" s="33" t="s">
        <v>0</v>
      </c>
      <c r="B1" s="33" t="s">
        <v>1</v>
      </c>
      <c r="C1" s="4"/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44370</v>
      </c>
      <c r="BF1" s="4">
        <v>44377</v>
      </c>
      <c r="BG1" s="4" t="s">
        <v>491</v>
      </c>
      <c r="BH1" s="4">
        <v>44376</v>
      </c>
      <c r="BI1" s="4">
        <v>44384</v>
      </c>
      <c r="BJ1" s="4">
        <v>44394</v>
      </c>
      <c r="BK1" s="4">
        <v>44394</v>
      </c>
      <c r="BL1" s="4">
        <v>44395</v>
      </c>
      <c r="BM1" s="4">
        <v>44395</v>
      </c>
      <c r="BN1" s="4">
        <v>44395</v>
      </c>
      <c r="BO1" s="4">
        <v>44397</v>
      </c>
      <c r="BP1" s="4">
        <v>44397</v>
      </c>
      <c r="BQ1" s="4">
        <v>44398</v>
      </c>
      <c r="BR1" s="4">
        <v>44399</v>
      </c>
      <c r="BS1" s="4">
        <v>44401</v>
      </c>
      <c r="BT1" s="4">
        <v>44402</v>
      </c>
      <c r="BU1" s="4">
        <v>44409</v>
      </c>
      <c r="BV1" s="4">
        <v>44429</v>
      </c>
      <c r="BW1" s="4">
        <v>44429</v>
      </c>
      <c r="BX1" s="4">
        <v>44444</v>
      </c>
      <c r="BY1" s="4"/>
      <c r="BZ1" s="4"/>
      <c r="CA1" s="4"/>
      <c r="CB1" s="4"/>
      <c r="CC1" s="4"/>
      <c r="CD1" s="4"/>
      <c r="CE1" s="4"/>
      <c r="CF1" s="4"/>
    </row>
    <row r="2" spans="1:84" ht="15.75" customHeight="1">
      <c r="A2" s="33"/>
      <c r="B2" s="33"/>
      <c r="C2" s="1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5" t="s">
        <v>428</v>
      </c>
      <c r="BC2" s="13" t="s">
        <v>479</v>
      </c>
      <c r="BD2" s="13" t="s">
        <v>480</v>
      </c>
      <c r="BE2" s="13" t="s">
        <v>490</v>
      </c>
      <c r="BF2" s="13" t="s">
        <v>490</v>
      </c>
      <c r="BG2" s="13" t="s">
        <v>492</v>
      </c>
      <c r="BH2" s="13" t="s">
        <v>396</v>
      </c>
      <c r="BI2" s="13" t="s">
        <v>306</v>
      </c>
      <c r="BJ2" s="13" t="s">
        <v>457</v>
      </c>
      <c r="BK2" s="13" t="s">
        <v>479</v>
      </c>
      <c r="BL2" s="13" t="s">
        <v>530</v>
      </c>
      <c r="BM2" s="13" t="s">
        <v>531</v>
      </c>
      <c r="BN2" s="13" t="s">
        <v>480</v>
      </c>
      <c r="BO2" s="13" t="s">
        <v>396</v>
      </c>
      <c r="BP2" s="13" t="s">
        <v>306</v>
      </c>
      <c r="BQ2" s="13" t="s">
        <v>398</v>
      </c>
      <c r="BR2" s="13" t="s">
        <v>531</v>
      </c>
      <c r="BS2" s="13" t="s">
        <v>428</v>
      </c>
      <c r="BT2" s="13" t="s">
        <v>306</v>
      </c>
      <c r="BU2" s="5" t="s">
        <v>398</v>
      </c>
      <c r="BV2" s="5" t="s">
        <v>305</v>
      </c>
      <c r="BW2" s="5" t="s">
        <v>490</v>
      </c>
      <c r="BX2" s="5" t="s">
        <v>204</v>
      </c>
      <c r="BY2" s="5"/>
      <c r="BZ2" s="5"/>
      <c r="CA2" s="5"/>
      <c r="CB2" s="5"/>
      <c r="CC2" s="5"/>
      <c r="CD2" s="5"/>
      <c r="CE2" s="5"/>
      <c r="CF2" s="5"/>
    </row>
    <row r="3" spans="1:84">
      <c r="A3" s="15" t="s">
        <v>174</v>
      </c>
      <c r="B3" s="1">
        <f t="shared" ref="B3:B34" si="0">SUM(D3:AAF3)</f>
        <v>44</v>
      </c>
      <c r="L3" s="1">
        <v>5</v>
      </c>
      <c r="P3" s="1">
        <v>5</v>
      </c>
      <c r="R3" s="1">
        <v>5</v>
      </c>
      <c r="AI3" s="1">
        <v>4</v>
      </c>
      <c r="AL3" s="1">
        <v>4</v>
      </c>
      <c r="AZ3" s="1">
        <v>4</v>
      </c>
      <c r="BG3" s="1">
        <v>10</v>
      </c>
      <c r="BK3" s="1">
        <v>4</v>
      </c>
      <c r="BS3" s="1">
        <v>3</v>
      </c>
    </row>
    <row r="4" spans="1:84">
      <c r="A4" s="15" t="s">
        <v>373</v>
      </c>
      <c r="B4" s="1">
        <f t="shared" si="0"/>
        <v>41</v>
      </c>
      <c r="AH4" s="1">
        <v>5</v>
      </c>
      <c r="AI4" s="1">
        <v>5</v>
      </c>
      <c r="AL4" s="1">
        <v>5</v>
      </c>
      <c r="AW4" s="1">
        <v>5</v>
      </c>
      <c r="BG4" s="1">
        <v>16</v>
      </c>
      <c r="BS4" s="1">
        <v>5</v>
      </c>
    </row>
    <row r="5" spans="1:84">
      <c r="A5" s="15" t="s">
        <v>63</v>
      </c>
      <c r="B5" s="1">
        <f t="shared" si="0"/>
        <v>34</v>
      </c>
      <c r="AH5" s="1">
        <v>3</v>
      </c>
      <c r="AK5" s="1">
        <v>10</v>
      </c>
      <c r="AS5" s="1">
        <v>4</v>
      </c>
      <c r="BP5" s="1">
        <v>4</v>
      </c>
      <c r="BS5" s="1">
        <v>4</v>
      </c>
      <c r="BT5" s="1">
        <v>5</v>
      </c>
      <c r="BV5" s="1">
        <v>4</v>
      </c>
    </row>
    <row r="6" spans="1:84">
      <c r="A6" s="15" t="s">
        <v>92</v>
      </c>
      <c r="B6" s="1">
        <f t="shared" si="0"/>
        <v>29</v>
      </c>
      <c r="G6" s="1">
        <v>5</v>
      </c>
      <c r="AS6" s="1">
        <v>5</v>
      </c>
      <c r="AV6" s="1">
        <v>5</v>
      </c>
      <c r="AX6" s="1">
        <v>5</v>
      </c>
      <c r="BV6" s="1">
        <v>5</v>
      </c>
      <c r="BX6" s="1">
        <v>4</v>
      </c>
    </row>
    <row r="7" spans="1:84">
      <c r="A7" s="15" t="s">
        <v>354</v>
      </c>
      <c r="B7" s="1">
        <f t="shared" si="0"/>
        <v>26</v>
      </c>
      <c r="AG7" s="1">
        <v>10</v>
      </c>
      <c r="AK7" s="1">
        <v>9</v>
      </c>
      <c r="BP7" s="1">
        <v>3</v>
      </c>
      <c r="BT7" s="1">
        <v>4</v>
      </c>
    </row>
    <row r="8" spans="1:84">
      <c r="A8" s="15" t="s">
        <v>587</v>
      </c>
      <c r="B8" s="1">
        <f t="shared" si="0"/>
        <v>15</v>
      </c>
      <c r="BQ8" s="1">
        <v>5</v>
      </c>
      <c r="BU8" s="1">
        <v>5</v>
      </c>
      <c r="BW8" s="1">
        <v>5</v>
      </c>
    </row>
    <row r="9" spans="1:84">
      <c r="A9" s="15" t="s">
        <v>348</v>
      </c>
      <c r="B9" s="1">
        <f t="shared" si="0"/>
        <v>14</v>
      </c>
      <c r="AH9" s="1">
        <v>4</v>
      </c>
      <c r="BG9" s="1">
        <v>10</v>
      </c>
    </row>
    <row r="10" spans="1:84">
      <c r="A10" s="15" t="s">
        <v>267</v>
      </c>
      <c r="B10" s="1">
        <f t="shared" si="0"/>
        <v>13</v>
      </c>
      <c r="AW10" s="1">
        <v>3</v>
      </c>
      <c r="BB10" s="1">
        <v>5</v>
      </c>
      <c r="BS10" s="1">
        <v>2</v>
      </c>
      <c r="BX10" s="1">
        <v>3</v>
      </c>
    </row>
    <row r="11" spans="1:84">
      <c r="A11" s="15" t="s">
        <v>57</v>
      </c>
      <c r="B11" s="1">
        <f t="shared" si="0"/>
        <v>9</v>
      </c>
      <c r="P11" s="1">
        <v>4</v>
      </c>
      <c r="AZ11" s="1">
        <v>5</v>
      </c>
    </row>
    <row r="12" spans="1:84">
      <c r="A12" s="15" t="s">
        <v>517</v>
      </c>
      <c r="B12" s="1">
        <f t="shared" si="0"/>
        <v>8</v>
      </c>
      <c r="BG12" s="1">
        <v>8</v>
      </c>
    </row>
    <row r="13" spans="1:84">
      <c r="A13" s="15" t="s">
        <v>516</v>
      </c>
      <c r="B13" s="1">
        <f t="shared" si="0"/>
        <v>8</v>
      </c>
      <c r="BG13" s="1">
        <v>8</v>
      </c>
    </row>
    <row r="14" spans="1:84">
      <c r="A14" s="15" t="s">
        <v>551</v>
      </c>
      <c r="B14" s="1">
        <f t="shared" si="0"/>
        <v>5</v>
      </c>
      <c r="BP14" s="1">
        <v>5</v>
      </c>
    </row>
    <row r="15" spans="1:84">
      <c r="A15" s="15" t="s">
        <v>557</v>
      </c>
      <c r="B15" s="1">
        <f t="shared" si="0"/>
        <v>5</v>
      </c>
      <c r="BK15" s="1">
        <v>5</v>
      </c>
    </row>
    <row r="16" spans="1:84">
      <c r="A16" s="15" t="s">
        <v>645</v>
      </c>
      <c r="B16" s="1">
        <f t="shared" si="0"/>
        <v>5</v>
      </c>
      <c r="BX16" s="1">
        <v>5</v>
      </c>
    </row>
    <row r="17" spans="1:73">
      <c r="A17" s="15" t="s">
        <v>355</v>
      </c>
      <c r="B17" s="1">
        <f t="shared" si="0"/>
        <v>4</v>
      </c>
      <c r="AG17" s="1">
        <v>4</v>
      </c>
    </row>
    <row r="18" spans="1:73">
      <c r="A18" s="15" t="s">
        <v>452</v>
      </c>
      <c r="B18" s="1">
        <f t="shared" si="0"/>
        <v>4</v>
      </c>
      <c r="AW18" s="1">
        <v>4</v>
      </c>
    </row>
    <row r="19" spans="1:73">
      <c r="A19" s="15" t="s">
        <v>203</v>
      </c>
      <c r="B19" s="1">
        <f t="shared" si="0"/>
        <v>4</v>
      </c>
      <c r="G19" s="1">
        <v>4</v>
      </c>
    </row>
    <row r="20" spans="1:73">
      <c r="A20" s="15" t="s">
        <v>588</v>
      </c>
      <c r="B20" s="1">
        <f t="shared" si="0"/>
        <v>4</v>
      </c>
      <c r="BQ20" s="1">
        <v>4</v>
      </c>
    </row>
    <row r="21" spans="1:73">
      <c r="A21" s="15" t="s">
        <v>73</v>
      </c>
      <c r="B21" s="1">
        <f t="shared" si="0"/>
        <v>4</v>
      </c>
      <c r="BU21" s="1">
        <v>4</v>
      </c>
    </row>
    <row r="22" spans="1:73">
      <c r="A22" s="15" t="s">
        <v>346</v>
      </c>
      <c r="B22" s="1">
        <f t="shared" si="0"/>
        <v>0</v>
      </c>
    </row>
    <row r="23" spans="1:73">
      <c r="A23" s="15"/>
      <c r="B23" s="1">
        <f t="shared" si="0"/>
        <v>0</v>
      </c>
    </row>
    <row r="24" spans="1:73">
      <c r="A24" s="15"/>
      <c r="B24" s="1">
        <f t="shared" si="0"/>
        <v>0</v>
      </c>
    </row>
    <row r="25" spans="1:73">
      <c r="A25" s="15"/>
      <c r="B25" s="1">
        <f t="shared" si="0"/>
        <v>0</v>
      </c>
    </row>
    <row r="26" spans="1:73">
      <c r="A26" s="15"/>
      <c r="B26" s="1">
        <f t="shared" si="0"/>
        <v>0</v>
      </c>
    </row>
    <row r="27" spans="1:73">
      <c r="A27" s="15"/>
      <c r="B27" s="1">
        <f t="shared" si="0"/>
        <v>0</v>
      </c>
    </row>
    <row r="28" spans="1:73">
      <c r="A28" s="15"/>
      <c r="B28" s="1">
        <f t="shared" si="0"/>
        <v>0</v>
      </c>
    </row>
    <row r="29" spans="1:73">
      <c r="A29" s="2"/>
      <c r="B29" s="1">
        <f t="shared" si="0"/>
        <v>0</v>
      </c>
    </row>
    <row r="30" spans="1:73">
      <c r="A30" s="15"/>
      <c r="B30" s="1">
        <f t="shared" si="0"/>
        <v>0</v>
      </c>
    </row>
    <row r="31" spans="1:73">
      <c r="A31" s="2"/>
      <c r="B31" s="1">
        <f t="shared" si="0"/>
        <v>0</v>
      </c>
    </row>
    <row r="32" spans="1:73">
      <c r="A32" s="2"/>
      <c r="B32" s="1">
        <f t="shared" si="0"/>
        <v>0</v>
      </c>
    </row>
    <row r="33" spans="1:2">
      <c r="A33" s="2"/>
      <c r="B33" s="1">
        <f t="shared" si="0"/>
        <v>0</v>
      </c>
    </row>
    <row r="34" spans="1:2">
      <c r="A34" s="2"/>
      <c r="B34" s="1">
        <f t="shared" si="0"/>
        <v>0</v>
      </c>
    </row>
    <row r="35" spans="1:2">
      <c r="A35" s="2"/>
      <c r="B35" s="1">
        <f t="shared" ref="B35:B66" si="1">SUM(D35:AAF35)</f>
        <v>0</v>
      </c>
    </row>
    <row r="36" spans="1:2">
      <c r="A36" s="2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si="1"/>
        <v>0</v>
      </c>
    </row>
    <row r="50" spans="1:2">
      <c r="A50" s="2"/>
      <c r="B50" s="1">
        <f t="shared" si="1"/>
        <v>0</v>
      </c>
    </row>
    <row r="51" spans="1:2">
      <c r="A51" s="2"/>
      <c r="B51" s="1">
        <f t="shared" si="1"/>
        <v>0</v>
      </c>
    </row>
    <row r="52" spans="1:2">
      <c r="A52" s="2"/>
      <c r="B52" s="1">
        <f t="shared" si="1"/>
        <v>0</v>
      </c>
    </row>
    <row r="53" spans="1:2">
      <c r="A53" s="2"/>
      <c r="B53" s="1">
        <f t="shared" si="1"/>
        <v>0</v>
      </c>
    </row>
    <row r="54" spans="1:2">
      <c r="A54" s="2"/>
      <c r="B54" s="1">
        <f t="shared" si="1"/>
        <v>0</v>
      </c>
    </row>
    <row r="55" spans="1:2">
      <c r="A55" s="2"/>
      <c r="B55" s="1">
        <f t="shared" si="1"/>
        <v>0</v>
      </c>
    </row>
    <row r="56" spans="1:2">
      <c r="A56" s="2"/>
      <c r="B56" s="1">
        <f t="shared" si="1"/>
        <v>0</v>
      </c>
    </row>
    <row r="57" spans="1:2">
      <c r="A57" s="2"/>
      <c r="B57" s="1">
        <f t="shared" si="1"/>
        <v>0</v>
      </c>
    </row>
    <row r="58" spans="1:2">
      <c r="A58" s="2"/>
      <c r="B58" s="1">
        <f t="shared" si="1"/>
        <v>0</v>
      </c>
    </row>
    <row r="59" spans="1:2">
      <c r="A59" s="2"/>
      <c r="B59" s="1">
        <f t="shared" si="1"/>
        <v>0</v>
      </c>
    </row>
    <row r="60" spans="1:2">
      <c r="A60" s="2"/>
      <c r="B60" s="1">
        <f t="shared" si="1"/>
        <v>0</v>
      </c>
    </row>
    <row r="61" spans="1:2">
      <c r="A61" s="2"/>
      <c r="B61" s="1">
        <f t="shared" si="1"/>
        <v>0</v>
      </c>
    </row>
    <row r="62" spans="1:2">
      <c r="A62" s="2"/>
      <c r="B62" s="1">
        <f t="shared" si="1"/>
        <v>0</v>
      </c>
    </row>
    <row r="63" spans="1:2">
      <c r="A63" s="2"/>
      <c r="B63" s="1">
        <f t="shared" si="1"/>
        <v>0</v>
      </c>
    </row>
    <row r="64" spans="1:2">
      <c r="A64" s="2"/>
      <c r="B64" s="1">
        <f t="shared" si="1"/>
        <v>0</v>
      </c>
    </row>
    <row r="65" spans="1:2">
      <c r="A65" s="2"/>
      <c r="B65" s="1">
        <f t="shared" si="1"/>
        <v>0</v>
      </c>
    </row>
    <row r="66" spans="1:2">
      <c r="A66" s="2"/>
      <c r="B66" s="1">
        <f t="shared" si="1"/>
        <v>0</v>
      </c>
    </row>
    <row r="67" spans="1:2">
      <c r="A67" s="2"/>
      <c r="B67" s="1">
        <f t="shared" ref="B67:B98" si="2">SUM(D67:AAF67)</f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si="2"/>
        <v>0</v>
      </c>
    </row>
    <row r="82" spans="1:2">
      <c r="A82" s="2"/>
      <c r="B82" s="1">
        <f t="shared" si="2"/>
        <v>0</v>
      </c>
    </row>
    <row r="83" spans="1:2">
      <c r="A83" s="2"/>
      <c r="B83" s="1">
        <f t="shared" si="2"/>
        <v>0</v>
      </c>
    </row>
    <row r="84" spans="1:2">
      <c r="A84" s="2"/>
      <c r="B84" s="1">
        <f t="shared" si="2"/>
        <v>0</v>
      </c>
    </row>
    <row r="85" spans="1:2">
      <c r="A85" s="2"/>
      <c r="B85" s="1">
        <f t="shared" si="2"/>
        <v>0</v>
      </c>
    </row>
    <row r="86" spans="1:2">
      <c r="A86" s="2"/>
      <c r="B86" s="1">
        <f t="shared" si="2"/>
        <v>0</v>
      </c>
    </row>
    <row r="87" spans="1:2">
      <c r="A87" s="2"/>
      <c r="B87" s="1">
        <f t="shared" si="2"/>
        <v>0</v>
      </c>
    </row>
    <row r="88" spans="1:2">
      <c r="A88" s="2"/>
      <c r="B88" s="1">
        <f t="shared" si="2"/>
        <v>0</v>
      </c>
    </row>
    <row r="89" spans="1:2">
      <c r="A89" s="2"/>
      <c r="B89" s="1">
        <f t="shared" si="2"/>
        <v>0</v>
      </c>
    </row>
    <row r="90" spans="1:2">
      <c r="A90" s="2"/>
      <c r="B90" s="1">
        <f t="shared" si="2"/>
        <v>0</v>
      </c>
    </row>
    <row r="91" spans="1:2">
      <c r="A91" s="2"/>
      <c r="B91" s="1">
        <f t="shared" si="2"/>
        <v>0</v>
      </c>
    </row>
    <row r="92" spans="1:2">
      <c r="A92" s="2"/>
      <c r="B92" s="1">
        <f t="shared" si="2"/>
        <v>0</v>
      </c>
    </row>
    <row r="93" spans="1:2">
      <c r="A93" s="2"/>
      <c r="B93" s="1">
        <f t="shared" si="2"/>
        <v>0</v>
      </c>
    </row>
    <row r="94" spans="1:2">
      <c r="A94" s="2"/>
      <c r="B94" s="1">
        <f t="shared" si="2"/>
        <v>0</v>
      </c>
    </row>
    <row r="95" spans="1:2">
      <c r="A95" s="2"/>
      <c r="B95" s="1">
        <f t="shared" si="2"/>
        <v>0</v>
      </c>
    </row>
    <row r="96" spans="1:2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SUM(D99:AAF99)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SUM(D131:AAF131)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0" si="5">SUM(D163:AAF163)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</sheetData>
  <autoFilter ref="A2:CF2">
    <sortState ref="A4:CF170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HG162"/>
  <sheetViews>
    <sheetView zoomScale="130" zoomScaleNormal="130" zoomScalePageLayoutView="150" workbookViewId="0">
      <pane xSplit="2" ySplit="1" topLeftCell="C4" activePane="bottomRight" state="frozen"/>
      <selection activeCell="DP4" sqref="DP4"/>
      <selection pane="topRight" activeCell="DP4" sqref="DP4"/>
      <selection pane="bottomLeft" activeCell="DP4" sqref="DP4"/>
      <selection pane="bottomRight" activeCell="A19" sqref="A19"/>
    </sheetView>
  </sheetViews>
  <sheetFormatPr defaultColWidth="10.875" defaultRowHeight="15"/>
  <cols>
    <col min="1" max="1" width="45.125" style="1" bestFit="1" customWidth="1"/>
    <col min="2" max="2" width="11" style="1" bestFit="1" customWidth="1"/>
    <col min="3" max="3" width="3.375" style="1" customWidth="1"/>
    <col min="4" max="4" width="3.75" style="1" customWidth="1"/>
    <col min="5" max="6" width="4.375" style="1" customWidth="1"/>
    <col min="7" max="7" width="4.75" style="1" customWidth="1"/>
    <col min="8" max="8" width="4" style="1" bestFit="1" customWidth="1"/>
    <col min="9" max="9" width="4.125" style="1" bestFit="1" customWidth="1"/>
    <col min="10" max="10" width="4.125" style="1" customWidth="1"/>
    <col min="11" max="13" width="4.125" style="1" bestFit="1" customWidth="1"/>
    <col min="14" max="14" width="4.5" style="1" customWidth="1"/>
    <col min="15" max="15" width="3.75" style="1" customWidth="1"/>
    <col min="16" max="19" width="3.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customWidth="1"/>
    <col min="25" max="25" width="4.125" style="1" customWidth="1"/>
    <col min="26" max="29" width="4.125" style="1" bestFit="1" customWidth="1"/>
    <col min="30" max="30" width="3.875" style="1" bestFit="1" customWidth="1"/>
    <col min="31" max="31" width="4.125" style="1" bestFit="1" customWidth="1"/>
    <col min="32" max="35" width="3.875" style="1" bestFit="1" customWidth="1"/>
    <col min="36" max="36" width="4.12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2" width="3.875" style="1" bestFit="1" customWidth="1"/>
    <col min="43" max="43" width="4.125" style="1" bestFit="1" customWidth="1"/>
    <col min="44" max="44" width="3.875" style="1" bestFit="1" customWidth="1"/>
    <col min="45" max="46" width="4" style="1" bestFit="1" customWidth="1"/>
    <col min="47" max="47" width="4.125" style="1" customWidth="1"/>
    <col min="48" max="48" width="3.875" style="1" bestFit="1" customWidth="1"/>
    <col min="49" max="49" width="4.125" style="1" bestFit="1" customWidth="1"/>
    <col min="50" max="50" width="3.625" style="1" customWidth="1"/>
    <col min="51" max="51" width="4.5" style="1" customWidth="1"/>
    <col min="52" max="52" width="3.5" style="1" customWidth="1"/>
    <col min="53" max="53" width="4.125" style="1" customWidth="1"/>
    <col min="54" max="56" width="3.5" style="1" customWidth="1"/>
    <col min="57" max="58" width="4.125" style="1" customWidth="1"/>
    <col min="59" max="59" width="3.5" style="1" customWidth="1"/>
    <col min="60" max="60" width="3.25" style="1" customWidth="1"/>
    <col min="61" max="61" width="4.625" style="1" customWidth="1"/>
    <col min="62" max="62" width="4.5" style="1" customWidth="1"/>
    <col min="63" max="64" width="4.375" style="1" customWidth="1"/>
    <col min="65" max="65" width="3.75" style="1" customWidth="1"/>
    <col min="66" max="67" width="3.125" style="1" customWidth="1"/>
    <col min="68" max="68" width="3.625" style="1" customWidth="1"/>
    <col min="69" max="69" width="4.125" style="1" customWidth="1"/>
    <col min="70" max="71" width="3.875" style="1" customWidth="1"/>
    <col min="72" max="73" width="3.5" style="1" customWidth="1"/>
    <col min="74" max="79" width="3.375" style="1" customWidth="1"/>
    <col min="80" max="80" width="3.625" style="1" customWidth="1"/>
    <col min="81" max="81" width="4.25" style="11" customWidth="1"/>
    <col min="82" max="82" width="4" style="11" customWidth="1"/>
    <col min="83" max="84" width="3.875" style="11" customWidth="1"/>
    <col min="85" max="85" width="4.125" style="11" customWidth="1"/>
    <col min="86" max="86" width="4.5" style="11" bestFit="1" customWidth="1"/>
    <col min="87" max="88" width="3.875" style="11" bestFit="1" customWidth="1"/>
    <col min="89" max="89" width="5.375" style="11" bestFit="1" customWidth="1"/>
    <col min="90" max="92" width="4.5" style="11" customWidth="1"/>
    <col min="93" max="96" width="3.875" style="11" customWidth="1"/>
    <col min="97" max="97" width="4.125" style="11" customWidth="1"/>
    <col min="98" max="111" width="3.875" style="11" customWidth="1"/>
    <col min="112" max="124" width="4" style="11" customWidth="1"/>
    <col min="125" max="126" width="4" style="11" bestFit="1" customWidth="1"/>
    <col min="127" max="128" width="4.625" style="11" bestFit="1" customWidth="1"/>
    <col min="129" max="130" width="4" style="11" bestFit="1" customWidth="1"/>
    <col min="131" max="132" width="4.5" style="11" bestFit="1" customWidth="1"/>
    <col min="133" max="133" width="4" style="11" bestFit="1" customWidth="1"/>
    <col min="134" max="135" width="4" style="11" customWidth="1"/>
    <col min="136" max="136" width="4" style="11" bestFit="1" customWidth="1"/>
    <col min="137" max="138" width="4.625" style="11" bestFit="1" customWidth="1"/>
    <col min="139" max="142" width="4" style="11" bestFit="1" customWidth="1"/>
    <col min="143" max="146" width="4.5" style="11" bestFit="1" customWidth="1"/>
    <col min="147" max="148" width="4" style="11" bestFit="1" customWidth="1"/>
    <col min="149" max="149" width="4.5" style="11" bestFit="1" customWidth="1"/>
    <col min="150" max="151" width="4.625" style="11" bestFit="1" customWidth="1"/>
    <col min="152" max="215" width="3.875" style="11" customWidth="1"/>
    <col min="216" max="16384" width="10.875" style="1"/>
  </cols>
  <sheetData>
    <row r="1" spans="1:215" s="3" customFormat="1" ht="44.25">
      <c r="A1" s="33" t="s">
        <v>0</v>
      </c>
      <c r="B1" s="33" t="s">
        <v>1</v>
      </c>
      <c r="C1" s="4"/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44360</v>
      </c>
      <c r="BC1" s="4">
        <v>44367</v>
      </c>
      <c r="BD1" s="4">
        <v>44366</v>
      </c>
      <c r="BE1" s="4">
        <v>44370</v>
      </c>
      <c r="BF1" s="4">
        <v>44374</v>
      </c>
      <c r="BG1" s="4">
        <v>44370</v>
      </c>
      <c r="BH1" s="4">
        <v>44377</v>
      </c>
      <c r="BI1" s="4" t="s">
        <v>491</v>
      </c>
      <c r="BJ1" s="4">
        <v>44376</v>
      </c>
      <c r="BK1" s="4">
        <v>44384</v>
      </c>
      <c r="BL1" s="4">
        <v>44384</v>
      </c>
      <c r="BM1" s="4">
        <v>44394</v>
      </c>
      <c r="BN1" s="4">
        <v>44394</v>
      </c>
      <c r="BO1" s="4">
        <v>44395</v>
      </c>
      <c r="BP1" s="4">
        <v>44395</v>
      </c>
      <c r="BQ1" s="4">
        <v>44395</v>
      </c>
      <c r="BR1" s="4">
        <v>44397</v>
      </c>
      <c r="BS1" s="4">
        <v>44397</v>
      </c>
      <c r="BT1" s="4">
        <v>44398</v>
      </c>
      <c r="BU1" s="4">
        <v>44399</v>
      </c>
      <c r="BV1" s="4">
        <v>44401</v>
      </c>
      <c r="BW1" s="4">
        <v>44402</v>
      </c>
      <c r="BX1" s="4">
        <v>44414</v>
      </c>
      <c r="BY1" s="4" t="s">
        <v>593</v>
      </c>
      <c r="BZ1" s="4">
        <v>44409</v>
      </c>
      <c r="CA1" s="4">
        <v>44422</v>
      </c>
      <c r="CB1" s="4">
        <v>44419</v>
      </c>
      <c r="CC1" s="4">
        <v>44422</v>
      </c>
      <c r="CD1" s="4">
        <v>44424</v>
      </c>
      <c r="CE1" s="4">
        <v>44429</v>
      </c>
      <c r="CF1" s="4">
        <v>44430</v>
      </c>
      <c r="CG1" s="4">
        <v>44419</v>
      </c>
      <c r="CH1" s="4">
        <v>44429</v>
      </c>
      <c r="CI1" s="4">
        <v>44444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2" spans="1:215" ht="32.1" customHeight="1">
      <c r="A2" s="33"/>
      <c r="B2" s="33"/>
      <c r="C2" s="1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204</v>
      </c>
      <c r="BC2" s="13" t="s">
        <v>428</v>
      </c>
      <c r="BD2" s="13" t="s">
        <v>479</v>
      </c>
      <c r="BE2" s="13" t="s">
        <v>480</v>
      </c>
      <c r="BF2" s="13" t="s">
        <v>305</v>
      </c>
      <c r="BG2" s="13" t="s">
        <v>490</v>
      </c>
      <c r="BH2" s="13" t="s">
        <v>490</v>
      </c>
      <c r="BI2" s="13" t="s">
        <v>492</v>
      </c>
      <c r="BJ2" s="13" t="s">
        <v>396</v>
      </c>
      <c r="BK2" s="13" t="s">
        <v>306</v>
      </c>
      <c r="BL2" s="13" t="s">
        <v>490</v>
      </c>
      <c r="BM2" s="13" t="s">
        <v>457</v>
      </c>
      <c r="BN2" s="13" t="s">
        <v>479</v>
      </c>
      <c r="BO2" s="13" t="s">
        <v>530</v>
      </c>
      <c r="BP2" s="13" t="s">
        <v>531</v>
      </c>
      <c r="BQ2" s="13" t="s">
        <v>480</v>
      </c>
      <c r="BR2" s="13" t="s">
        <v>396</v>
      </c>
      <c r="BS2" s="13" t="s">
        <v>306</v>
      </c>
      <c r="BT2" s="13" t="s">
        <v>398</v>
      </c>
      <c r="BU2" s="13" t="s">
        <v>531</v>
      </c>
      <c r="BV2" s="13" t="s">
        <v>428</v>
      </c>
      <c r="BW2" s="13" t="s">
        <v>306</v>
      </c>
      <c r="BX2" s="13" t="s">
        <v>23</v>
      </c>
      <c r="BY2" s="13" t="s">
        <v>592</v>
      </c>
      <c r="BZ2" s="13" t="s">
        <v>398</v>
      </c>
      <c r="CA2" s="13" t="s">
        <v>109</v>
      </c>
      <c r="CB2" s="14" t="s">
        <v>607</v>
      </c>
      <c r="CC2" s="14" t="s">
        <v>205</v>
      </c>
      <c r="CD2" s="14" t="s">
        <v>306</v>
      </c>
      <c r="CE2" s="14" t="s">
        <v>305</v>
      </c>
      <c r="CF2" s="14" t="s">
        <v>305</v>
      </c>
      <c r="CG2" s="14" t="s">
        <v>490</v>
      </c>
      <c r="CH2" s="14" t="s">
        <v>638</v>
      </c>
      <c r="CI2" s="14" t="s">
        <v>204</v>
      </c>
      <c r="CJ2" s="14"/>
      <c r="CK2" s="14"/>
      <c r="CL2" s="14"/>
      <c r="CM2" s="14"/>
      <c r="CN2" s="14"/>
      <c r="CO2" s="13"/>
      <c r="CP2" s="13"/>
      <c r="CQ2" s="13"/>
      <c r="CR2" s="13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3"/>
      <c r="DO2" s="13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7"/>
      <c r="FN2" s="17"/>
      <c r="FO2" s="14"/>
      <c r="FP2" s="14"/>
      <c r="FQ2" s="17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ht="15" customHeight="1">
      <c r="A3" s="2" t="s">
        <v>252</v>
      </c>
      <c r="B3" s="1">
        <f t="shared" ref="B3:B34" si="0">SUM(C3:AAJ3)</f>
        <v>120</v>
      </c>
      <c r="E3" s="1">
        <v>10</v>
      </c>
      <c r="I3" s="1">
        <v>3</v>
      </c>
      <c r="M3" s="1">
        <v>4</v>
      </c>
      <c r="O3" s="1">
        <v>3</v>
      </c>
      <c r="Q3" s="1">
        <v>7</v>
      </c>
      <c r="V3" s="1">
        <v>3</v>
      </c>
      <c r="W3" s="1">
        <v>2</v>
      </c>
      <c r="AJ3" s="1">
        <v>5</v>
      </c>
      <c r="AQ3" s="1">
        <v>10</v>
      </c>
      <c r="AT3" s="1">
        <v>5</v>
      </c>
      <c r="AY3" s="1">
        <v>8</v>
      </c>
      <c r="BB3" s="1">
        <v>5</v>
      </c>
      <c r="BI3" s="1">
        <v>40</v>
      </c>
      <c r="CC3" s="1"/>
      <c r="CD3" s="1"/>
      <c r="CE3" s="1">
        <v>5</v>
      </c>
      <c r="CF3" s="1">
        <v>10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</row>
    <row r="4" spans="1:215" ht="15" customHeight="1">
      <c r="A4" s="2" t="s">
        <v>529</v>
      </c>
      <c r="B4" s="1">
        <f t="shared" si="0"/>
        <v>98</v>
      </c>
      <c r="W4" s="1">
        <v>8</v>
      </c>
      <c r="AB4" s="1">
        <v>4</v>
      </c>
      <c r="AC4" s="1">
        <v>8</v>
      </c>
      <c r="AK4" s="1">
        <v>8</v>
      </c>
      <c r="BE4" s="1">
        <v>8</v>
      </c>
      <c r="BF4" s="1">
        <v>2</v>
      </c>
      <c r="BI4" s="1">
        <v>28</v>
      </c>
      <c r="BQ4" s="1">
        <v>10</v>
      </c>
      <c r="BY4" s="1">
        <v>10</v>
      </c>
      <c r="CB4" s="1">
        <v>7</v>
      </c>
      <c r="CC4" s="1"/>
      <c r="CD4" s="1"/>
      <c r="CE4" s="1"/>
      <c r="CF4" s="1"/>
      <c r="CG4" s="1"/>
      <c r="CH4" s="1"/>
      <c r="CI4" s="1">
        <v>5</v>
      </c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215" ht="15" customHeight="1">
      <c r="A5" s="2" t="s">
        <v>139</v>
      </c>
      <c r="B5" s="1">
        <f t="shared" si="0"/>
        <v>70</v>
      </c>
      <c r="J5" s="1">
        <v>3</v>
      </c>
      <c r="N5" s="1">
        <v>5</v>
      </c>
      <c r="Y5" s="1">
        <v>5</v>
      </c>
      <c r="AH5" s="1">
        <v>5</v>
      </c>
      <c r="AW5" s="1">
        <v>5</v>
      </c>
      <c r="AX5" s="1">
        <v>4</v>
      </c>
      <c r="BC5" s="1">
        <v>5</v>
      </c>
      <c r="BI5" s="1">
        <v>16</v>
      </c>
      <c r="BV5" s="1">
        <v>5</v>
      </c>
      <c r="CB5" s="1">
        <v>5</v>
      </c>
      <c r="CC5" s="1">
        <v>4</v>
      </c>
      <c r="CD5" s="1"/>
      <c r="CE5" s="1">
        <v>4</v>
      </c>
      <c r="CF5" s="1"/>
      <c r="CG5" s="1"/>
      <c r="CH5" s="1"/>
      <c r="CI5" s="1">
        <v>4</v>
      </c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ht="15" customHeight="1">
      <c r="A6" s="2" t="s">
        <v>110</v>
      </c>
      <c r="B6" s="1">
        <f t="shared" si="0"/>
        <v>62</v>
      </c>
      <c r="D6" s="1">
        <v>8</v>
      </c>
      <c r="H6" s="1">
        <v>5</v>
      </c>
      <c r="J6" s="1">
        <v>4</v>
      </c>
      <c r="K6" s="1">
        <v>5</v>
      </c>
      <c r="O6" s="1">
        <v>10</v>
      </c>
      <c r="P6" s="1">
        <v>5</v>
      </c>
      <c r="V6" s="1">
        <v>5</v>
      </c>
      <c r="AR6" s="1">
        <v>5</v>
      </c>
      <c r="AT6" s="1">
        <v>10</v>
      </c>
      <c r="AU6" s="1">
        <v>5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</row>
    <row r="7" spans="1:215" ht="15" customHeight="1">
      <c r="A7" s="2" t="s">
        <v>42</v>
      </c>
      <c r="B7" s="1">
        <f t="shared" si="0"/>
        <v>50</v>
      </c>
      <c r="G7" s="1">
        <v>5</v>
      </c>
      <c r="AS7" s="1">
        <v>5</v>
      </c>
      <c r="AV7" s="1">
        <v>5</v>
      </c>
      <c r="AX7" s="1">
        <v>5</v>
      </c>
      <c r="AY7" s="1">
        <v>5</v>
      </c>
      <c r="BE7" s="1">
        <v>3</v>
      </c>
      <c r="BF7" s="1">
        <v>6</v>
      </c>
      <c r="BK7" s="1">
        <v>5</v>
      </c>
      <c r="BS7" s="1">
        <v>5</v>
      </c>
      <c r="CB7" s="1">
        <v>1</v>
      </c>
      <c r="CC7" s="1"/>
      <c r="CD7" s="1">
        <v>5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</row>
    <row r="8" spans="1:215" ht="15" customHeight="1">
      <c r="A8" s="18" t="s">
        <v>81</v>
      </c>
      <c r="B8" s="1">
        <f t="shared" si="0"/>
        <v>50</v>
      </c>
      <c r="S8" s="1">
        <v>2</v>
      </c>
      <c r="AM8" s="1">
        <v>5</v>
      </c>
      <c r="AU8" s="1">
        <v>9</v>
      </c>
      <c r="BA8" s="1">
        <v>10</v>
      </c>
      <c r="BJ8" s="1">
        <v>8</v>
      </c>
      <c r="BR8" s="1">
        <v>6</v>
      </c>
      <c r="BX8" s="1">
        <v>10</v>
      </c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5" customHeight="1">
      <c r="A9" s="18" t="s">
        <v>138</v>
      </c>
      <c r="B9" s="1">
        <f t="shared" si="0"/>
        <v>44</v>
      </c>
      <c r="J9" s="1">
        <v>5</v>
      </c>
      <c r="R9" s="1">
        <v>4</v>
      </c>
      <c r="T9" s="1">
        <v>3</v>
      </c>
      <c r="W9" s="1">
        <v>5</v>
      </c>
      <c r="AA9" s="1">
        <v>5</v>
      </c>
      <c r="AL9" s="1">
        <v>3</v>
      </c>
      <c r="BD9" s="1">
        <v>2</v>
      </c>
      <c r="BI9" s="1">
        <v>6</v>
      </c>
      <c r="BN9" s="1">
        <v>4</v>
      </c>
      <c r="BX9" s="1">
        <v>3</v>
      </c>
      <c r="CC9" s="1"/>
      <c r="CD9" s="1"/>
      <c r="CE9" s="1">
        <v>3</v>
      </c>
      <c r="CF9" s="1"/>
      <c r="CG9" s="1"/>
      <c r="CH9" s="1"/>
      <c r="CI9" s="1">
        <v>1</v>
      </c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5" customHeight="1">
      <c r="A10" s="2" t="s">
        <v>465</v>
      </c>
      <c r="B10" s="1">
        <f t="shared" si="0"/>
        <v>43</v>
      </c>
      <c r="D10" s="1">
        <v>10</v>
      </c>
      <c r="BA10" s="1">
        <v>8</v>
      </c>
      <c r="BM10" s="1">
        <v>10</v>
      </c>
      <c r="BU10" s="1">
        <v>5</v>
      </c>
      <c r="CA10" s="1">
        <v>10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5" customHeight="1">
      <c r="A11" s="2" t="s">
        <v>287</v>
      </c>
      <c r="B11" s="1">
        <f t="shared" si="0"/>
        <v>39</v>
      </c>
      <c r="AB11" s="1">
        <v>5</v>
      </c>
      <c r="AC11" s="1">
        <v>6</v>
      </c>
      <c r="AJ11" s="1">
        <v>5</v>
      </c>
      <c r="AY11" s="1">
        <v>3</v>
      </c>
      <c r="BE11" s="1">
        <v>10</v>
      </c>
      <c r="BF11" s="1">
        <v>8</v>
      </c>
      <c r="CC11" s="1"/>
      <c r="CD11" s="1"/>
      <c r="CE11" s="1"/>
      <c r="CF11" s="1"/>
      <c r="CG11" s="1"/>
      <c r="CH11" s="1"/>
      <c r="CI11" s="1">
        <v>2</v>
      </c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15" customHeight="1">
      <c r="A12" s="18" t="s">
        <v>44</v>
      </c>
      <c r="B12" s="1">
        <f t="shared" si="0"/>
        <v>33</v>
      </c>
      <c r="D12" s="1">
        <v>2</v>
      </c>
      <c r="K12" s="1">
        <v>4</v>
      </c>
      <c r="R12" s="1">
        <v>3</v>
      </c>
      <c r="V12" s="1">
        <v>4</v>
      </c>
      <c r="AE12" s="1">
        <v>3</v>
      </c>
      <c r="AR12" s="1">
        <v>4</v>
      </c>
      <c r="BR12" s="1">
        <v>8</v>
      </c>
      <c r="CC12" s="1">
        <v>5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5" customHeight="1">
      <c r="A13" s="2" t="s">
        <v>48</v>
      </c>
      <c r="B13" s="1">
        <f t="shared" si="0"/>
        <v>31</v>
      </c>
      <c r="E13" s="1">
        <v>4</v>
      </c>
      <c r="J13" s="1">
        <v>5</v>
      </c>
      <c r="L13" s="1">
        <v>8</v>
      </c>
      <c r="W13" s="1">
        <v>5</v>
      </c>
      <c r="BB13" s="1">
        <v>4</v>
      </c>
      <c r="BV13" s="1">
        <v>5</v>
      </c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ht="15" customHeight="1">
      <c r="A14" s="2" t="s">
        <v>51</v>
      </c>
      <c r="B14" s="1">
        <f t="shared" si="0"/>
        <v>29</v>
      </c>
      <c r="R14" s="1">
        <v>5</v>
      </c>
      <c r="U14" s="1">
        <v>2</v>
      </c>
      <c r="Z14" s="1">
        <v>4</v>
      </c>
      <c r="AE14" s="1">
        <v>1</v>
      </c>
      <c r="AF14" s="1">
        <v>4</v>
      </c>
      <c r="AI14" s="1">
        <v>2</v>
      </c>
      <c r="AM14" s="1">
        <v>2</v>
      </c>
      <c r="BC14" s="1">
        <v>5</v>
      </c>
      <c r="BI14" s="1">
        <v>4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ht="15" customHeight="1">
      <c r="A15" s="18" t="s">
        <v>322</v>
      </c>
      <c r="B15" s="1">
        <f t="shared" si="0"/>
        <v>29</v>
      </c>
      <c r="AB15" s="1">
        <v>3</v>
      </c>
      <c r="AQ15" s="1">
        <v>8</v>
      </c>
      <c r="AY15" s="1">
        <v>10</v>
      </c>
      <c r="CC15" s="1"/>
      <c r="CD15" s="1"/>
      <c r="CE15" s="1"/>
      <c r="CF15" s="1">
        <v>8</v>
      </c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ht="15" customHeight="1">
      <c r="A16" s="18" t="s">
        <v>128</v>
      </c>
      <c r="B16" s="1">
        <f t="shared" si="0"/>
        <v>27</v>
      </c>
      <c r="H16" s="1">
        <v>3</v>
      </c>
      <c r="I16" s="1">
        <v>5</v>
      </c>
      <c r="K16" s="1">
        <v>5</v>
      </c>
      <c r="O16" s="1">
        <v>4</v>
      </c>
      <c r="Q16" s="1">
        <v>5</v>
      </c>
      <c r="AE16" s="1">
        <v>5</v>
      </c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ht="15" customHeight="1">
      <c r="A17" s="18" t="s">
        <v>80</v>
      </c>
      <c r="B17" s="1">
        <f t="shared" si="0"/>
        <v>27</v>
      </c>
      <c r="Q17" s="1">
        <v>3</v>
      </c>
      <c r="AE17" s="1">
        <v>2</v>
      </c>
      <c r="AL17" s="1">
        <v>5</v>
      </c>
      <c r="AP17" s="1">
        <v>4</v>
      </c>
      <c r="BO17" s="1">
        <v>5</v>
      </c>
      <c r="CB17" s="1">
        <v>3</v>
      </c>
      <c r="CC17" s="1"/>
      <c r="CD17" s="1"/>
      <c r="CE17" s="1"/>
      <c r="CF17" s="1"/>
      <c r="CG17" s="1"/>
      <c r="CH17" s="1"/>
      <c r="CI17" s="1">
        <v>5</v>
      </c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5" customHeight="1">
      <c r="A18" s="2" t="s">
        <v>248</v>
      </c>
      <c r="B18" s="1">
        <f t="shared" si="0"/>
        <v>25</v>
      </c>
      <c r="X18" s="1">
        <v>5</v>
      </c>
      <c r="AA18" s="1">
        <v>4</v>
      </c>
      <c r="AE18" s="1">
        <v>4</v>
      </c>
      <c r="AF18" s="1">
        <v>5</v>
      </c>
      <c r="AT18" s="1">
        <v>3</v>
      </c>
      <c r="AZ18" s="1">
        <v>4</v>
      </c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15" customHeight="1">
      <c r="A19" s="2" t="s">
        <v>33</v>
      </c>
      <c r="B19" s="1">
        <f t="shared" si="0"/>
        <v>25</v>
      </c>
      <c r="K19" s="1">
        <v>3</v>
      </c>
      <c r="N19" s="1">
        <v>5</v>
      </c>
      <c r="R19" s="1">
        <v>5</v>
      </c>
      <c r="S19" s="1">
        <v>5</v>
      </c>
      <c r="X19" s="1">
        <v>2</v>
      </c>
      <c r="BN19" s="1">
        <v>5</v>
      </c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5" customHeight="1">
      <c r="A20" s="2" t="s">
        <v>558</v>
      </c>
      <c r="B20" s="1">
        <f t="shared" si="0"/>
        <v>24</v>
      </c>
      <c r="BJ20" s="1">
        <v>10</v>
      </c>
      <c r="BP20" s="1">
        <v>10</v>
      </c>
      <c r="BU20" s="1">
        <v>4</v>
      </c>
    </row>
    <row r="21" spans="1:215">
      <c r="A21" s="2" t="s">
        <v>261</v>
      </c>
      <c r="B21" s="1">
        <f t="shared" si="0"/>
        <v>24</v>
      </c>
      <c r="U21" s="1">
        <v>3</v>
      </c>
      <c r="AB21" s="1">
        <v>4</v>
      </c>
      <c r="AC21" s="1">
        <v>10</v>
      </c>
      <c r="BF21" s="1">
        <v>4</v>
      </c>
      <c r="BN21" s="1">
        <v>3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>
      <c r="A22" s="2" t="s">
        <v>463</v>
      </c>
      <c r="B22" s="1">
        <f t="shared" si="0"/>
        <v>19</v>
      </c>
      <c r="X22" s="1">
        <v>4</v>
      </c>
      <c r="AZ22" s="1">
        <v>5</v>
      </c>
      <c r="BZ22" s="1">
        <v>10</v>
      </c>
    </row>
    <row r="23" spans="1:215">
      <c r="A23" s="2" t="s">
        <v>167</v>
      </c>
      <c r="B23" s="1">
        <f t="shared" si="0"/>
        <v>18</v>
      </c>
      <c r="L23" s="1">
        <v>10</v>
      </c>
      <c r="T23" s="1">
        <v>5</v>
      </c>
      <c r="Z23" s="1">
        <v>3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>
      <c r="A24" s="18" t="s">
        <v>315</v>
      </c>
      <c r="B24" s="1">
        <f t="shared" si="0"/>
        <v>17</v>
      </c>
      <c r="Z24" s="1">
        <v>5</v>
      </c>
      <c r="AM24" s="1">
        <v>4</v>
      </c>
      <c r="AR24" s="1">
        <v>3</v>
      </c>
      <c r="AU24" s="1">
        <v>5</v>
      </c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>
      <c r="A25" s="2" t="s">
        <v>98</v>
      </c>
      <c r="B25" s="1">
        <f t="shared" si="0"/>
        <v>17</v>
      </c>
      <c r="BB25" s="1">
        <v>4</v>
      </c>
      <c r="BE25" s="1">
        <v>5</v>
      </c>
      <c r="BS25" s="1">
        <v>3</v>
      </c>
      <c r="BW25" s="1">
        <v>5</v>
      </c>
    </row>
    <row r="26" spans="1:215">
      <c r="A26" s="2" t="s">
        <v>225</v>
      </c>
      <c r="B26" s="1">
        <f t="shared" si="0"/>
        <v>15</v>
      </c>
      <c r="Q26" s="1">
        <v>4</v>
      </c>
      <c r="T26" s="1">
        <v>4</v>
      </c>
      <c r="AW26" s="1">
        <v>4</v>
      </c>
      <c r="BC26" s="1">
        <v>3</v>
      </c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>
      <c r="A27" s="2" t="s">
        <v>419</v>
      </c>
      <c r="B27" s="1">
        <f t="shared" si="0"/>
        <v>15</v>
      </c>
      <c r="AU27" s="1">
        <v>7</v>
      </c>
      <c r="BX27" s="1">
        <v>8</v>
      </c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>
      <c r="A28" s="2" t="s">
        <v>321</v>
      </c>
      <c r="B28" s="1">
        <f t="shared" si="0"/>
        <v>13</v>
      </c>
      <c r="AB28" s="1">
        <v>8</v>
      </c>
      <c r="BL28" s="1">
        <v>5</v>
      </c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>
      <c r="A29" s="2" t="s">
        <v>247</v>
      </c>
      <c r="B29" s="1">
        <f t="shared" si="0"/>
        <v>13</v>
      </c>
      <c r="X29" s="1">
        <v>3</v>
      </c>
      <c r="BR29" s="1">
        <v>10</v>
      </c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>
      <c r="A30" s="2" t="s">
        <v>458</v>
      </c>
      <c r="B30" s="1">
        <f t="shared" si="0"/>
        <v>12</v>
      </c>
      <c r="AY30" s="1">
        <v>3</v>
      </c>
      <c r="BD30" s="1">
        <v>5</v>
      </c>
      <c r="BW30" s="1">
        <v>1</v>
      </c>
      <c r="BZ30" s="1">
        <v>3</v>
      </c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>
      <c r="A31" s="2" t="s">
        <v>241</v>
      </c>
      <c r="B31" s="1">
        <f t="shared" si="0"/>
        <v>12</v>
      </c>
      <c r="S31" s="1">
        <v>4</v>
      </c>
      <c r="Z31" s="1">
        <v>2</v>
      </c>
      <c r="AI31" s="1">
        <v>3</v>
      </c>
      <c r="CC31" s="1"/>
      <c r="CD31" s="1"/>
      <c r="CE31" s="1"/>
      <c r="CF31" s="1"/>
      <c r="CG31" s="1">
        <v>3</v>
      </c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>
      <c r="A32" s="2" t="s">
        <v>559</v>
      </c>
      <c r="B32" s="1">
        <f t="shared" si="0"/>
        <v>12</v>
      </c>
      <c r="BP32" s="1">
        <v>4</v>
      </c>
      <c r="BU32" s="1">
        <v>3</v>
      </c>
      <c r="CH32" s="11">
        <v>5</v>
      </c>
    </row>
    <row r="33" spans="1:215">
      <c r="A33" s="2" t="s">
        <v>554</v>
      </c>
      <c r="B33" s="1">
        <f t="shared" si="0"/>
        <v>11</v>
      </c>
      <c r="BN33" s="1">
        <v>5</v>
      </c>
      <c r="BY33" s="1">
        <v>3</v>
      </c>
      <c r="CI33" s="11">
        <v>3</v>
      </c>
    </row>
    <row r="34" spans="1:215">
      <c r="A34" s="2" t="s">
        <v>176</v>
      </c>
      <c r="B34" s="1">
        <f t="shared" si="0"/>
        <v>10</v>
      </c>
      <c r="M34" s="1">
        <v>10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>
      <c r="A35" s="2" t="s">
        <v>416</v>
      </c>
      <c r="B35" s="1">
        <f t="shared" ref="B35:B66" si="1">SUM(C35:AAJ35)</f>
        <v>10</v>
      </c>
      <c r="AO35" s="1">
        <v>5</v>
      </c>
      <c r="AP35" s="1">
        <v>5</v>
      </c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>
      <c r="A36" s="2" t="s">
        <v>459</v>
      </c>
      <c r="B36" s="1">
        <f t="shared" si="1"/>
        <v>10</v>
      </c>
      <c r="BF36" s="1">
        <v>10</v>
      </c>
    </row>
    <row r="37" spans="1:215">
      <c r="A37" s="2" t="s">
        <v>388</v>
      </c>
      <c r="B37" s="1">
        <f t="shared" si="1"/>
        <v>10</v>
      </c>
      <c r="AK37" s="1">
        <v>10</v>
      </c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>
      <c r="A38" s="2" t="s">
        <v>140</v>
      </c>
      <c r="B38" s="1">
        <f t="shared" si="1"/>
        <v>10</v>
      </c>
      <c r="L38" s="1">
        <v>2</v>
      </c>
      <c r="P38" s="1">
        <v>4</v>
      </c>
      <c r="U38" s="1">
        <v>4</v>
      </c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15">
      <c r="A39" s="2" t="s">
        <v>468</v>
      </c>
      <c r="B39" s="1">
        <f t="shared" si="1"/>
        <v>9</v>
      </c>
      <c r="BB39" s="1">
        <v>9</v>
      </c>
    </row>
    <row r="40" spans="1:215">
      <c r="A40" s="2" t="s">
        <v>474</v>
      </c>
      <c r="B40" s="1">
        <f t="shared" si="1"/>
        <v>9</v>
      </c>
      <c r="E40" s="1">
        <v>7</v>
      </c>
      <c r="I40" s="1">
        <v>2</v>
      </c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>
      <c r="A41" s="2" t="s">
        <v>259</v>
      </c>
      <c r="B41" s="1">
        <f t="shared" si="1"/>
        <v>9</v>
      </c>
      <c r="U41" s="1">
        <v>5</v>
      </c>
      <c r="AU41" s="1">
        <v>2</v>
      </c>
      <c r="CC41" s="1">
        <v>2</v>
      </c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</row>
    <row r="42" spans="1:215">
      <c r="A42" s="2" t="s">
        <v>495</v>
      </c>
      <c r="B42" s="1">
        <f t="shared" si="1"/>
        <v>9</v>
      </c>
      <c r="BH42" s="1">
        <v>5</v>
      </c>
      <c r="CG42" s="11">
        <v>4</v>
      </c>
    </row>
    <row r="43" spans="1:215">
      <c r="A43" s="2" t="s">
        <v>32</v>
      </c>
      <c r="B43" s="1">
        <f t="shared" si="1"/>
        <v>8</v>
      </c>
      <c r="P43" s="1">
        <v>5</v>
      </c>
      <c r="AA43" s="1">
        <v>3</v>
      </c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1:215">
      <c r="A44" s="2" t="s">
        <v>87</v>
      </c>
      <c r="B44" s="1">
        <f t="shared" si="1"/>
        <v>8</v>
      </c>
      <c r="I44" s="1">
        <v>4</v>
      </c>
      <c r="Y44" s="1">
        <v>4</v>
      </c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1:215">
      <c r="A45" s="2" t="s">
        <v>69</v>
      </c>
      <c r="B45" s="1">
        <f t="shared" si="1"/>
        <v>8</v>
      </c>
      <c r="O45" s="1">
        <v>2</v>
      </c>
      <c r="T45" s="1">
        <v>2</v>
      </c>
      <c r="BZ45" s="1">
        <v>4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</row>
    <row r="46" spans="1:215">
      <c r="A46" s="2" t="s">
        <v>594</v>
      </c>
      <c r="B46" s="1">
        <f t="shared" si="1"/>
        <v>8</v>
      </c>
      <c r="BY46" s="1">
        <v>8</v>
      </c>
    </row>
    <row r="47" spans="1:215">
      <c r="A47" s="2" t="s">
        <v>348</v>
      </c>
      <c r="B47" s="1">
        <f t="shared" si="1"/>
        <v>8</v>
      </c>
      <c r="BW47" s="1">
        <v>4</v>
      </c>
      <c r="CD47" s="11">
        <v>4</v>
      </c>
    </row>
    <row r="48" spans="1:215">
      <c r="A48" s="2" t="s">
        <v>316</v>
      </c>
      <c r="B48" s="1">
        <f t="shared" si="1"/>
        <v>7</v>
      </c>
      <c r="Z48" s="1">
        <v>1</v>
      </c>
      <c r="BE48" s="1">
        <v>3</v>
      </c>
      <c r="BN48" s="1">
        <v>3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1:215">
      <c r="A49" s="2" t="s">
        <v>307</v>
      </c>
      <c r="B49" s="1">
        <f t="shared" si="1"/>
        <v>7</v>
      </c>
      <c r="H49" s="1">
        <v>4</v>
      </c>
      <c r="Y49" s="1">
        <v>3</v>
      </c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  <row r="50" spans="1:215">
      <c r="A50" s="2" t="s">
        <v>249</v>
      </c>
      <c r="B50" s="1">
        <f t="shared" si="1"/>
        <v>7</v>
      </c>
      <c r="AL50" s="1">
        <v>4</v>
      </c>
      <c r="BJ50" s="1">
        <v>3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</row>
    <row r="51" spans="1:215">
      <c r="A51" s="2" t="s">
        <v>374</v>
      </c>
      <c r="B51" s="1">
        <f t="shared" si="1"/>
        <v>7</v>
      </c>
      <c r="AI51" s="1">
        <v>4</v>
      </c>
      <c r="AP51" s="1">
        <v>3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</row>
    <row r="52" spans="1:215">
      <c r="A52" s="2" t="s">
        <v>36</v>
      </c>
      <c r="B52" s="1">
        <f t="shared" si="1"/>
        <v>7</v>
      </c>
      <c r="L52" s="1">
        <v>2</v>
      </c>
      <c r="BD52" s="1">
        <v>5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</row>
    <row r="53" spans="1:215">
      <c r="A53" s="2" t="s">
        <v>217</v>
      </c>
      <c r="B53" s="1">
        <f t="shared" si="1"/>
        <v>7</v>
      </c>
      <c r="BI53" s="1">
        <v>0</v>
      </c>
      <c r="BL53" s="1">
        <v>4</v>
      </c>
      <c r="BZ53" s="1">
        <v>3</v>
      </c>
    </row>
    <row r="54" spans="1:215">
      <c r="A54" s="2" t="s">
        <v>410</v>
      </c>
      <c r="B54" s="1">
        <f t="shared" si="1"/>
        <v>7</v>
      </c>
      <c r="AL54" s="1">
        <v>2</v>
      </c>
      <c r="BL54" s="1">
        <v>3</v>
      </c>
      <c r="CC54" s="1"/>
      <c r="CD54" s="1"/>
      <c r="CE54" s="1"/>
      <c r="CF54" s="1"/>
      <c r="CG54" s="1">
        <v>2</v>
      </c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</row>
    <row r="55" spans="1:215">
      <c r="A55" s="2" t="s">
        <v>111</v>
      </c>
      <c r="B55" s="1">
        <f t="shared" si="1"/>
        <v>6</v>
      </c>
      <c r="D55" s="1">
        <v>6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</row>
    <row r="56" spans="1:215">
      <c r="A56" s="2" t="s">
        <v>76</v>
      </c>
      <c r="B56" s="1">
        <f t="shared" si="1"/>
        <v>6</v>
      </c>
      <c r="BK56" s="1">
        <v>4</v>
      </c>
      <c r="BW56" s="1">
        <v>2</v>
      </c>
    </row>
    <row r="57" spans="1:215">
      <c r="A57" s="2" t="s">
        <v>189</v>
      </c>
      <c r="B57" s="1">
        <f t="shared" si="1"/>
        <v>6</v>
      </c>
      <c r="U57" s="1">
        <v>1</v>
      </c>
      <c r="AI57" s="1">
        <v>5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</row>
    <row r="58" spans="1:215">
      <c r="A58" s="2" t="s">
        <v>481</v>
      </c>
      <c r="B58" s="1">
        <f t="shared" si="1"/>
        <v>6</v>
      </c>
      <c r="BD58" s="1">
        <v>4</v>
      </c>
      <c r="BR58" s="1">
        <v>2</v>
      </c>
    </row>
    <row r="59" spans="1:215">
      <c r="A59" s="2" t="s">
        <v>627</v>
      </c>
      <c r="B59" s="1">
        <v>6</v>
      </c>
      <c r="CF59" s="11">
        <v>6</v>
      </c>
    </row>
    <row r="60" spans="1:215">
      <c r="A60" s="2" t="s">
        <v>244</v>
      </c>
      <c r="B60" s="1">
        <f t="shared" ref="B60:B91" si="2">SUM(C60:AAJ60)</f>
        <v>6</v>
      </c>
      <c r="S60" s="1">
        <v>3</v>
      </c>
      <c r="W60" s="1">
        <v>3</v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</row>
    <row r="61" spans="1:215">
      <c r="A61" s="2" t="s">
        <v>351</v>
      </c>
      <c r="B61" s="1">
        <f t="shared" si="2"/>
        <v>5</v>
      </c>
      <c r="AG61" s="1">
        <v>5</v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</row>
    <row r="62" spans="1:215">
      <c r="A62" s="18" t="s">
        <v>54</v>
      </c>
      <c r="B62" s="1">
        <f t="shared" si="2"/>
        <v>5</v>
      </c>
      <c r="F62" s="1">
        <v>5</v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</row>
    <row r="63" spans="1:215">
      <c r="A63" s="2" t="s">
        <v>400</v>
      </c>
      <c r="B63" s="1">
        <f t="shared" si="2"/>
        <v>5</v>
      </c>
      <c r="AI63" s="1">
        <v>5</v>
      </c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</row>
    <row r="64" spans="1:215">
      <c r="A64" s="2" t="s">
        <v>345</v>
      </c>
      <c r="B64" s="1">
        <f t="shared" si="2"/>
        <v>5</v>
      </c>
      <c r="AG64" s="1">
        <v>5</v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</row>
    <row r="65" spans="1:215">
      <c r="A65" s="2" t="s">
        <v>319</v>
      </c>
      <c r="B65" s="1">
        <f t="shared" si="2"/>
        <v>5</v>
      </c>
      <c r="AD65" s="1">
        <v>5</v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</row>
    <row r="66" spans="1:215">
      <c r="A66" s="2" t="s">
        <v>194</v>
      </c>
      <c r="B66" s="1">
        <f t="shared" si="2"/>
        <v>5</v>
      </c>
      <c r="AI66" s="1">
        <v>1</v>
      </c>
      <c r="BV66" s="1">
        <v>4</v>
      </c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</row>
    <row r="67" spans="1:215">
      <c r="A67" s="2" t="s">
        <v>493</v>
      </c>
      <c r="B67" s="1">
        <f t="shared" si="2"/>
        <v>5</v>
      </c>
      <c r="BG67" s="1">
        <v>5</v>
      </c>
    </row>
    <row r="68" spans="1:215">
      <c r="A68" s="2" t="s">
        <v>40</v>
      </c>
      <c r="B68" s="1">
        <f t="shared" si="2"/>
        <v>5</v>
      </c>
      <c r="H68" s="1">
        <v>2</v>
      </c>
      <c r="CC68" s="1">
        <v>3</v>
      </c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</row>
    <row r="69" spans="1:215">
      <c r="A69" s="2" t="s">
        <v>206</v>
      </c>
      <c r="B69" s="1">
        <f t="shared" si="2"/>
        <v>5</v>
      </c>
      <c r="O69" s="1">
        <v>1</v>
      </c>
      <c r="CC69" s="1"/>
      <c r="CD69" s="1"/>
      <c r="CE69" s="1"/>
      <c r="CF69" s="1">
        <v>4</v>
      </c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</row>
    <row r="70" spans="1:215">
      <c r="A70" s="2" t="s">
        <v>634</v>
      </c>
      <c r="B70" s="1">
        <f t="shared" si="2"/>
        <v>5</v>
      </c>
      <c r="CG70" s="11">
        <v>5</v>
      </c>
    </row>
    <row r="71" spans="1:215">
      <c r="A71" s="2" t="s">
        <v>546</v>
      </c>
      <c r="B71" s="1">
        <f t="shared" si="2"/>
        <v>4</v>
      </c>
      <c r="BS71" s="1">
        <v>4</v>
      </c>
    </row>
    <row r="72" spans="1:215">
      <c r="A72" s="2" t="s">
        <v>146</v>
      </c>
      <c r="B72" s="1">
        <f t="shared" si="2"/>
        <v>4</v>
      </c>
      <c r="G72" s="1">
        <v>4</v>
      </c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</row>
    <row r="73" spans="1:215">
      <c r="A73" s="2" t="s">
        <v>430</v>
      </c>
      <c r="B73" s="1">
        <f t="shared" si="2"/>
        <v>4</v>
      </c>
      <c r="BO73" s="1">
        <v>4</v>
      </c>
    </row>
    <row r="74" spans="1:215">
      <c r="A74" s="2" t="s">
        <v>426</v>
      </c>
      <c r="B74" s="1">
        <f t="shared" si="2"/>
        <v>4</v>
      </c>
      <c r="AT74" s="1">
        <v>4</v>
      </c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>
      <c r="A75" s="2" t="s">
        <v>555</v>
      </c>
      <c r="B75" s="1">
        <f t="shared" si="2"/>
        <v>4</v>
      </c>
      <c r="BN75" s="1">
        <v>4</v>
      </c>
    </row>
    <row r="76" spans="1:215">
      <c r="A76" s="2" t="s">
        <v>346</v>
      </c>
      <c r="B76" s="1">
        <f t="shared" si="2"/>
        <v>4</v>
      </c>
      <c r="AG76" s="1">
        <v>4</v>
      </c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</row>
    <row r="77" spans="1:215">
      <c r="A77" s="2" t="s">
        <v>385</v>
      </c>
      <c r="B77" s="1">
        <f t="shared" si="2"/>
        <v>4</v>
      </c>
      <c r="BC77" s="1">
        <v>4</v>
      </c>
    </row>
    <row r="78" spans="1:215">
      <c r="A78" s="2" t="s">
        <v>235</v>
      </c>
      <c r="B78" s="1">
        <f t="shared" si="2"/>
        <v>4</v>
      </c>
      <c r="BV78" s="1">
        <v>4</v>
      </c>
    </row>
    <row r="79" spans="1:215">
      <c r="A79" s="2" t="s">
        <v>608</v>
      </c>
      <c r="B79" s="1">
        <f t="shared" si="2"/>
        <v>4</v>
      </c>
      <c r="CB79" s="1">
        <v>4</v>
      </c>
    </row>
    <row r="80" spans="1:215">
      <c r="A80" s="2" t="s">
        <v>506</v>
      </c>
      <c r="B80" s="1">
        <f t="shared" si="2"/>
        <v>4</v>
      </c>
      <c r="CH80" s="11">
        <v>4</v>
      </c>
    </row>
    <row r="81" spans="1:215">
      <c r="A81" s="2" t="s">
        <v>482</v>
      </c>
      <c r="B81" s="1">
        <f t="shared" si="2"/>
        <v>3</v>
      </c>
      <c r="BD81" s="1">
        <v>3</v>
      </c>
    </row>
    <row r="82" spans="1:215">
      <c r="A82" s="2" t="s">
        <v>168</v>
      </c>
      <c r="B82" s="1">
        <f t="shared" si="2"/>
        <v>3</v>
      </c>
      <c r="L82" s="1">
        <v>3</v>
      </c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</row>
    <row r="83" spans="1:215">
      <c r="A83" s="2" t="s">
        <v>401</v>
      </c>
      <c r="B83" s="1">
        <f t="shared" si="2"/>
        <v>3</v>
      </c>
      <c r="AM83" s="1">
        <v>3</v>
      </c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</row>
    <row r="84" spans="1:215">
      <c r="A84" s="2" t="s">
        <v>160</v>
      </c>
      <c r="B84" s="1">
        <f t="shared" si="2"/>
        <v>3</v>
      </c>
      <c r="L84" s="1">
        <v>3</v>
      </c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</row>
    <row r="85" spans="1:215">
      <c r="A85" s="2" t="s">
        <v>406</v>
      </c>
      <c r="B85" s="1">
        <f t="shared" si="2"/>
        <v>3</v>
      </c>
      <c r="BV85" s="1">
        <v>3</v>
      </c>
    </row>
    <row r="86" spans="1:215">
      <c r="A86" s="2" t="s">
        <v>569</v>
      </c>
      <c r="B86" s="1">
        <f t="shared" si="2"/>
        <v>3</v>
      </c>
      <c r="BV86" s="1">
        <v>3</v>
      </c>
    </row>
    <row r="87" spans="1:215">
      <c r="A87" s="2" t="s">
        <v>373</v>
      </c>
      <c r="B87" s="1">
        <f t="shared" si="2"/>
        <v>3</v>
      </c>
      <c r="BW87" s="1">
        <v>3</v>
      </c>
    </row>
    <row r="88" spans="1:215">
      <c r="A88" s="2" t="s">
        <v>525</v>
      </c>
      <c r="B88" s="1">
        <f t="shared" si="2"/>
        <v>2</v>
      </c>
      <c r="AC88" s="1">
        <v>2</v>
      </c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</row>
    <row r="89" spans="1:215">
      <c r="A89" s="2" t="s">
        <v>101</v>
      </c>
      <c r="B89" s="1">
        <f t="shared" si="2"/>
        <v>2</v>
      </c>
      <c r="K89" s="1">
        <v>2</v>
      </c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</row>
    <row r="90" spans="1:215">
      <c r="A90" s="2" t="s">
        <v>271</v>
      </c>
      <c r="B90" s="1">
        <f t="shared" si="2"/>
        <v>2</v>
      </c>
      <c r="V90" s="1">
        <v>2</v>
      </c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</row>
    <row r="91" spans="1:215">
      <c r="A91" s="2" t="s">
        <v>437</v>
      </c>
      <c r="B91" s="1">
        <f t="shared" si="2"/>
        <v>2</v>
      </c>
      <c r="BV91" s="1">
        <v>2</v>
      </c>
    </row>
    <row r="92" spans="1:215">
      <c r="A92" s="2" t="s">
        <v>539</v>
      </c>
      <c r="B92" s="1">
        <f t="shared" ref="B92:B123" si="3">SUM(C92:AAJ92)</f>
        <v>2</v>
      </c>
      <c r="CF92" s="11">
        <v>2</v>
      </c>
    </row>
    <row r="93" spans="1:215">
      <c r="A93" s="2" t="s">
        <v>226</v>
      </c>
      <c r="B93" s="1">
        <f t="shared" si="3"/>
        <v>1</v>
      </c>
      <c r="Q93" s="1">
        <v>1</v>
      </c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</row>
    <row r="94" spans="1:215">
      <c r="A94" s="2" t="s">
        <v>155</v>
      </c>
      <c r="B94" s="1">
        <f t="shared" si="3"/>
        <v>1</v>
      </c>
      <c r="K94" s="1">
        <v>1</v>
      </c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</row>
    <row r="95" spans="1:215">
      <c r="A95" s="2"/>
      <c r="B95" s="1">
        <f t="shared" si="3"/>
        <v>0</v>
      </c>
    </row>
    <row r="96" spans="1:215">
      <c r="A96" s="2"/>
      <c r="B96" s="1">
        <f t="shared" si="3"/>
        <v>0</v>
      </c>
    </row>
    <row r="97" spans="1:2">
      <c r="A97" s="2"/>
      <c r="B97" s="1">
        <f t="shared" si="3"/>
        <v>0</v>
      </c>
    </row>
    <row r="98" spans="1:2">
      <c r="A98" s="2"/>
      <c r="B98" s="1">
        <f t="shared" si="3"/>
        <v>0</v>
      </c>
    </row>
    <row r="99" spans="1:2">
      <c r="A99" s="2"/>
      <c r="B99" s="1">
        <f t="shared" si="3"/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15">
      <c r="A113" s="2"/>
      <c r="B113" s="1">
        <f t="shared" si="3"/>
        <v>0</v>
      </c>
    </row>
    <row r="114" spans="1:215">
      <c r="A114" s="2"/>
      <c r="B114" s="1">
        <f t="shared" si="3"/>
        <v>0</v>
      </c>
    </row>
    <row r="115" spans="1:215">
      <c r="B115" s="1">
        <f t="shared" si="3"/>
        <v>0</v>
      </c>
    </row>
    <row r="116" spans="1:215">
      <c r="B116" s="1">
        <f t="shared" si="3"/>
        <v>0</v>
      </c>
    </row>
    <row r="117" spans="1:215">
      <c r="B117" s="1">
        <f t="shared" si="3"/>
        <v>0</v>
      </c>
    </row>
    <row r="118" spans="1:215">
      <c r="B118" s="1">
        <f t="shared" si="3"/>
        <v>0</v>
      </c>
    </row>
    <row r="119" spans="1:215">
      <c r="B119" s="1">
        <f t="shared" si="3"/>
        <v>0</v>
      </c>
    </row>
    <row r="120" spans="1:215">
      <c r="B120" s="1">
        <f t="shared" si="3"/>
        <v>0</v>
      </c>
    </row>
    <row r="121" spans="1:215">
      <c r="B121" s="1">
        <f t="shared" si="3"/>
        <v>0</v>
      </c>
    </row>
    <row r="122" spans="1:215">
      <c r="B122" s="1">
        <f t="shared" si="3"/>
        <v>0</v>
      </c>
    </row>
    <row r="123" spans="1:215">
      <c r="B123" s="1">
        <f t="shared" si="3"/>
        <v>0</v>
      </c>
    </row>
    <row r="124" spans="1:215">
      <c r="B124" s="1">
        <f t="shared" ref="B124:B155" si="4">SUM(C124:AAJ124)</f>
        <v>0</v>
      </c>
    </row>
    <row r="125" spans="1:215">
      <c r="A125" s="2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</row>
    <row r="126" spans="1:215">
      <c r="A126" s="2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</row>
    <row r="127" spans="1:215">
      <c r="A127" s="2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</row>
    <row r="128" spans="1:215">
      <c r="A128" s="18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</row>
    <row r="129" spans="1:215">
      <c r="A129" s="18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</row>
    <row r="130" spans="1:215">
      <c r="A130" s="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</row>
    <row r="131" spans="1:215">
      <c r="A131" s="2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</row>
    <row r="132" spans="1:215">
      <c r="A132" s="18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</row>
    <row r="133" spans="1:215">
      <c r="A133" s="2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</row>
    <row r="134" spans="1:215">
      <c r="A134" s="18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</row>
    <row r="135" spans="1:215">
      <c r="A135" s="2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</row>
    <row r="136" spans="1:215">
      <c r="A136" s="2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</row>
    <row r="137" spans="1:215">
      <c r="A137" s="2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</row>
    <row r="138" spans="1:215">
      <c r="A138" s="2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</row>
    <row r="139" spans="1:215">
      <c r="A139" s="18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</row>
    <row r="140" spans="1:215">
      <c r="A140" s="2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</row>
    <row r="141" spans="1:215">
      <c r="A141" s="18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</row>
    <row r="142" spans="1:215">
      <c r="A142" s="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</row>
    <row r="143" spans="1:215">
      <c r="A143" s="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</row>
    <row r="144" spans="1:215">
      <c r="A144" s="2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</row>
    <row r="145" spans="1:215">
      <c r="A145" s="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</row>
    <row r="146" spans="1:215">
      <c r="A146" s="18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</row>
    <row r="147" spans="1:215">
      <c r="A147" s="2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</row>
    <row r="148" spans="1:215">
      <c r="A148" s="18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</row>
    <row r="149" spans="1:215">
      <c r="A149" s="18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</row>
    <row r="150" spans="1:215">
      <c r="A150" s="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</row>
    <row r="151" spans="1:215">
      <c r="A151" s="18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</row>
    <row r="152" spans="1:215">
      <c r="A152" s="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</row>
    <row r="153" spans="1:215">
      <c r="A153" s="2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</row>
    <row r="154" spans="1:215">
      <c r="A154" s="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</row>
    <row r="155" spans="1:215">
      <c r="A155" s="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</row>
    <row r="156" spans="1:215">
      <c r="A156" s="18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</row>
    <row r="157" spans="1:215">
      <c r="A157" s="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</row>
    <row r="158" spans="1:215">
      <c r="A158" s="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</row>
    <row r="159" spans="1:215">
      <c r="A159" s="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</row>
    <row r="160" spans="1:215">
      <c r="A160" s="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</row>
    <row r="161" spans="1:215">
      <c r="A161" s="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</row>
    <row r="162" spans="1:215">
      <c r="A162" s="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</row>
  </sheetData>
  <autoFilter ref="A2:HG162">
    <sortState ref="A4:HG162">
      <sortCondition descending="1" ref="B2:B16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G166"/>
  <sheetViews>
    <sheetView zoomScale="120" zoomScaleNormal="120" zoomScalePageLayoutView="150" workbookViewId="0">
      <pane xSplit="2" ySplit="1" topLeftCell="CH2" activePane="bottomRight" state="frozen"/>
      <selection activeCell="DT2" sqref="DT2"/>
      <selection pane="topRight" activeCell="DT2" sqref="DT2"/>
      <selection pane="bottomLeft" activeCell="DT2" sqref="DT2"/>
      <selection pane="bottomRight" activeCell="A3" sqref="A3"/>
    </sheetView>
  </sheetViews>
  <sheetFormatPr defaultColWidth="10.875" defaultRowHeight="15"/>
  <cols>
    <col min="1" max="1" width="43.625" style="1" bestFit="1" customWidth="1"/>
    <col min="2" max="2" width="10.875" style="1"/>
    <col min="3" max="3" width="3.75" style="1" customWidth="1"/>
    <col min="4" max="5" width="3.375" style="1" customWidth="1"/>
    <col min="6" max="6" width="3.625" style="1" customWidth="1"/>
    <col min="7" max="7" width="4.375" style="1" customWidth="1"/>
    <col min="8" max="9" width="4" style="1" bestFit="1" customWidth="1"/>
    <col min="10" max="11" width="4.125" style="1" bestFit="1" customWidth="1"/>
    <col min="12" max="13" width="4.125" style="1" customWidth="1"/>
    <col min="14" max="15" width="4.125" style="1" bestFit="1" customWidth="1"/>
    <col min="16" max="16" width="4.5" style="1" customWidth="1"/>
    <col min="17" max="17" width="4.25" style="1" customWidth="1"/>
    <col min="18" max="21" width="3.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4" width="3.875" style="1" bestFit="1" customWidth="1"/>
    <col min="35" max="36" width="4.125" style="1" bestFit="1" customWidth="1"/>
    <col min="37" max="37" width="3.875" style="1" bestFit="1" customWidth="1"/>
    <col min="38" max="38" width="4.125" style="1" bestFit="1" customWidth="1"/>
    <col min="39" max="40" width="4" style="1" bestFit="1" customWidth="1"/>
    <col min="41" max="41" width="4.125" style="1" customWidth="1"/>
    <col min="42" max="42" width="3.75" style="1" customWidth="1"/>
    <col min="43" max="43" width="3.875" style="1" customWidth="1"/>
    <col min="44" max="44" width="4.125" style="1" bestFit="1" customWidth="1"/>
    <col min="45" max="46" width="3.875" style="1" bestFit="1" customWidth="1"/>
    <col min="47" max="48" width="4" style="1" bestFit="1" customWidth="1"/>
    <col min="49" max="50" width="3.875" style="1" bestFit="1" customWidth="1"/>
    <col min="51" max="51" width="4.125" style="1" bestFit="1" customWidth="1"/>
    <col min="52" max="52" width="4" style="1" customWidth="1"/>
    <col min="53" max="53" width="3.625" style="1" customWidth="1"/>
    <col min="54" max="59" width="3.5" style="1" customWidth="1"/>
    <col min="60" max="61" width="3.125" style="1" customWidth="1"/>
    <col min="62" max="62" width="4" style="1" customWidth="1"/>
    <col min="63" max="67" width="3.125" style="1" customWidth="1"/>
    <col min="68" max="68" width="3.625" style="1" customWidth="1"/>
    <col min="69" max="69" width="3.875" style="1" customWidth="1"/>
    <col min="70" max="70" width="4.875" style="1" customWidth="1"/>
    <col min="71" max="71" width="3.875" style="1" customWidth="1"/>
    <col min="72" max="72" width="3.5" style="1" customWidth="1"/>
    <col min="73" max="73" width="4.25" style="1" customWidth="1"/>
    <col min="74" max="78" width="3.375" style="1" customWidth="1"/>
    <col min="79" max="79" width="3.625" style="1" customWidth="1"/>
    <col min="80" max="81" width="5.375" style="11" bestFit="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30" width="4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" style="1" customWidth="1"/>
    <col min="163" max="191" width="3.875" style="11" customWidth="1"/>
    <col min="192" max="16384" width="10.875" style="1"/>
  </cols>
  <sheetData>
    <row r="1" spans="1:215" s="3" customFormat="1" ht="44.25">
      <c r="A1" s="33" t="s">
        <v>0</v>
      </c>
      <c r="B1" s="33" t="s">
        <v>1</v>
      </c>
      <c r="C1" s="21"/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44332</v>
      </c>
      <c r="AK1" s="4">
        <v>44331</v>
      </c>
      <c r="AL1" s="4">
        <v>44332</v>
      </c>
      <c r="AM1" s="4">
        <v>44335</v>
      </c>
      <c r="AN1" s="4">
        <v>44337</v>
      </c>
      <c r="AO1" s="4">
        <v>44337</v>
      </c>
      <c r="AP1" s="4">
        <v>44338</v>
      </c>
      <c r="AQ1" s="4">
        <v>44339</v>
      </c>
      <c r="AR1" s="4">
        <v>44339</v>
      </c>
      <c r="AS1" s="4">
        <v>44342</v>
      </c>
      <c r="AT1" s="4">
        <v>44342</v>
      </c>
      <c r="AU1" s="4">
        <v>44345</v>
      </c>
      <c r="AV1" s="4">
        <v>44348</v>
      </c>
      <c r="AW1" s="4">
        <v>44350</v>
      </c>
      <c r="AX1" s="4">
        <v>44352</v>
      </c>
      <c r="AY1" s="4">
        <v>44356</v>
      </c>
      <c r="AZ1" s="4">
        <v>44359</v>
      </c>
      <c r="BA1" s="4">
        <v>44359</v>
      </c>
      <c r="BB1" s="4">
        <v>44359</v>
      </c>
      <c r="BC1" s="4">
        <v>44360</v>
      </c>
      <c r="BD1" s="4">
        <v>44367</v>
      </c>
      <c r="BE1" s="4">
        <v>44366</v>
      </c>
      <c r="BF1" s="4">
        <v>44370</v>
      </c>
      <c r="BG1" s="4">
        <v>44374</v>
      </c>
      <c r="BH1" s="4">
        <v>44370</v>
      </c>
      <c r="BI1" s="4">
        <v>44377</v>
      </c>
      <c r="BJ1" s="4" t="s">
        <v>491</v>
      </c>
      <c r="BK1" s="4">
        <v>44376</v>
      </c>
      <c r="BL1" s="4">
        <v>44384</v>
      </c>
      <c r="BM1" s="4">
        <v>44384</v>
      </c>
      <c r="BN1" s="4">
        <v>44394</v>
      </c>
      <c r="BO1" s="4">
        <v>44394</v>
      </c>
      <c r="BP1" s="4">
        <v>44395</v>
      </c>
      <c r="BQ1" s="4">
        <v>44395</v>
      </c>
      <c r="BR1" s="4">
        <v>44395</v>
      </c>
      <c r="BS1" s="4">
        <v>44397</v>
      </c>
      <c r="BT1" s="4">
        <v>44397</v>
      </c>
      <c r="BU1" s="4">
        <v>44398</v>
      </c>
      <c r="BV1" s="4">
        <v>44399</v>
      </c>
      <c r="BW1" s="4">
        <v>44401</v>
      </c>
      <c r="BX1" s="4">
        <v>44402</v>
      </c>
      <c r="BY1" s="4">
        <v>44414</v>
      </c>
      <c r="BZ1" s="4">
        <v>44412</v>
      </c>
      <c r="CA1" s="4">
        <v>44409</v>
      </c>
      <c r="CB1" s="4">
        <v>44422</v>
      </c>
      <c r="CC1" s="4">
        <v>44419</v>
      </c>
      <c r="CD1" s="4">
        <v>44422</v>
      </c>
      <c r="CE1" s="4">
        <v>44424</v>
      </c>
      <c r="CF1" s="4">
        <v>44429</v>
      </c>
      <c r="CG1" s="4">
        <v>44430</v>
      </c>
      <c r="CH1" s="4">
        <v>44419</v>
      </c>
      <c r="CI1" s="4">
        <v>44429</v>
      </c>
      <c r="CJ1" s="4">
        <v>44444</v>
      </c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</row>
    <row r="2" spans="1:215" ht="32.1" customHeight="1">
      <c r="A2" s="33"/>
      <c r="B2" s="33"/>
      <c r="C2" s="20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304</v>
      </c>
      <c r="AK2" s="13" t="s">
        <v>204</v>
      </c>
      <c r="AL2" s="13" t="s">
        <v>375</v>
      </c>
      <c r="AM2" s="13" t="s">
        <v>395</v>
      </c>
      <c r="AN2" s="19" t="s">
        <v>396</v>
      </c>
      <c r="AO2" s="13" t="s">
        <v>397</v>
      </c>
      <c r="AP2" s="13" t="s">
        <v>397</v>
      </c>
      <c r="AQ2" s="13" t="s">
        <v>397</v>
      </c>
      <c r="AR2" s="13" t="s">
        <v>305</v>
      </c>
      <c r="AS2" s="13" t="s">
        <v>398</v>
      </c>
      <c r="AT2" s="13" t="s">
        <v>306</v>
      </c>
      <c r="AU2" s="13" t="s">
        <v>204</v>
      </c>
      <c r="AV2" s="13" t="s">
        <v>396</v>
      </c>
      <c r="AW2" s="13" t="s">
        <v>306</v>
      </c>
      <c r="AX2" s="13" t="s">
        <v>428</v>
      </c>
      <c r="AY2" s="13" t="s">
        <v>306</v>
      </c>
      <c r="AZ2" s="13" t="s">
        <v>305</v>
      </c>
      <c r="BA2" s="13" t="s">
        <v>398</v>
      </c>
      <c r="BB2" s="13" t="s">
        <v>457</v>
      </c>
      <c r="BC2" s="13" t="s">
        <v>204</v>
      </c>
      <c r="BD2" s="13" t="s">
        <v>428</v>
      </c>
      <c r="BE2" s="13" t="s">
        <v>479</v>
      </c>
      <c r="BF2" s="13" t="s">
        <v>480</v>
      </c>
      <c r="BG2" s="13" t="s">
        <v>305</v>
      </c>
      <c r="BH2" s="13" t="s">
        <v>490</v>
      </c>
      <c r="BI2" s="13" t="s">
        <v>490</v>
      </c>
      <c r="BJ2" s="13" t="s">
        <v>492</v>
      </c>
      <c r="BK2" s="13" t="s">
        <v>396</v>
      </c>
      <c r="BL2" s="13" t="s">
        <v>306</v>
      </c>
      <c r="BM2" s="13" t="s">
        <v>490</v>
      </c>
      <c r="BN2" s="13" t="s">
        <v>457</v>
      </c>
      <c r="BO2" s="13" t="s">
        <v>479</v>
      </c>
      <c r="BP2" s="13" t="s">
        <v>530</v>
      </c>
      <c r="BQ2" s="13" t="s">
        <v>531</v>
      </c>
      <c r="BR2" s="13" t="s">
        <v>480</v>
      </c>
      <c r="BS2" s="13" t="s">
        <v>396</v>
      </c>
      <c r="BT2" s="13" t="s">
        <v>306</v>
      </c>
      <c r="BU2" s="13" t="s">
        <v>398</v>
      </c>
      <c r="BV2" s="13" t="s">
        <v>531</v>
      </c>
      <c r="BW2" s="13" t="s">
        <v>428</v>
      </c>
      <c r="BX2" s="13" t="s">
        <v>306</v>
      </c>
      <c r="BY2" s="13" t="s">
        <v>23</v>
      </c>
      <c r="BZ2" s="13" t="s">
        <v>592</v>
      </c>
      <c r="CA2" s="13" t="s">
        <v>398</v>
      </c>
      <c r="CB2" s="14" t="s">
        <v>109</v>
      </c>
      <c r="CC2" s="14" t="s">
        <v>607</v>
      </c>
      <c r="CD2" s="14" t="s">
        <v>205</v>
      </c>
      <c r="CE2" s="14" t="s">
        <v>306</v>
      </c>
      <c r="CF2" s="14" t="s">
        <v>305</v>
      </c>
      <c r="CG2" s="14" t="s">
        <v>305</v>
      </c>
      <c r="CH2" s="14" t="s">
        <v>490</v>
      </c>
      <c r="CI2" s="14" t="s">
        <v>638</v>
      </c>
      <c r="CJ2" s="14" t="s">
        <v>204</v>
      </c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7"/>
      <c r="FM2" s="17"/>
      <c r="FN2" s="14"/>
      <c r="FO2" s="14"/>
      <c r="FP2" s="17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</row>
    <row r="3" spans="1:215">
      <c r="A3" s="2" t="s">
        <v>48</v>
      </c>
      <c r="B3" s="1">
        <f t="shared" ref="B3:B34" si="0">SUM(D3:AAI3)</f>
        <v>60</v>
      </c>
      <c r="E3" s="1">
        <v>5</v>
      </c>
      <c r="J3" s="1">
        <v>5</v>
      </c>
      <c r="K3" s="1">
        <v>10</v>
      </c>
      <c r="O3" s="1">
        <v>2</v>
      </c>
      <c r="R3" s="1">
        <v>3</v>
      </c>
      <c r="AK3" s="1">
        <v>5</v>
      </c>
      <c r="AU3" s="1">
        <v>3</v>
      </c>
      <c r="BJ3" s="1">
        <v>8</v>
      </c>
      <c r="BP3" s="1">
        <v>2</v>
      </c>
      <c r="BW3" s="1">
        <v>2</v>
      </c>
      <c r="CB3" s="1"/>
      <c r="CC3" s="1">
        <v>10</v>
      </c>
      <c r="CD3" s="1"/>
      <c r="CE3" s="1"/>
      <c r="CF3" s="1"/>
      <c r="CG3" s="1"/>
      <c r="CH3" s="1"/>
      <c r="CI3" s="1"/>
      <c r="CJ3" s="1">
        <v>5</v>
      </c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215">
      <c r="A4" s="2" t="s">
        <v>105</v>
      </c>
      <c r="B4" s="1">
        <f t="shared" si="0"/>
        <v>54</v>
      </c>
      <c r="M4" s="1">
        <v>3</v>
      </c>
      <c r="O4" s="1">
        <v>7</v>
      </c>
      <c r="AR4" s="1">
        <v>6</v>
      </c>
      <c r="AU4" s="1">
        <v>2</v>
      </c>
      <c r="BC4" s="1">
        <v>4</v>
      </c>
      <c r="BF4" s="1">
        <v>9</v>
      </c>
      <c r="BG4" s="1">
        <v>9</v>
      </c>
      <c r="BX4" s="1">
        <v>5</v>
      </c>
      <c r="CB4" s="1"/>
      <c r="CC4" s="1"/>
      <c r="CD4" s="1"/>
      <c r="CE4" s="1"/>
      <c r="CF4" s="1">
        <v>5</v>
      </c>
      <c r="CG4" s="1"/>
      <c r="CH4" s="1"/>
      <c r="CI4" s="1"/>
      <c r="CJ4" s="1">
        <v>4</v>
      </c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215">
      <c r="A5" s="2" t="s">
        <v>147</v>
      </c>
      <c r="B5" s="1">
        <f t="shared" si="0"/>
        <v>46</v>
      </c>
      <c r="G5" s="1">
        <v>4</v>
      </c>
      <c r="M5" s="1">
        <v>5</v>
      </c>
      <c r="O5" s="1">
        <v>3</v>
      </c>
      <c r="BJ5" s="1">
        <v>34</v>
      </c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215">
      <c r="A6" s="2" t="s">
        <v>149</v>
      </c>
      <c r="B6" s="1">
        <f t="shared" si="0"/>
        <v>35</v>
      </c>
      <c r="G6" s="1">
        <v>2</v>
      </c>
      <c r="AB6" s="1">
        <v>1</v>
      </c>
      <c r="AL6" s="1">
        <v>6</v>
      </c>
      <c r="BG6" s="1">
        <v>5</v>
      </c>
      <c r="BJ6" s="1">
        <v>8</v>
      </c>
      <c r="BZ6" s="1">
        <v>10</v>
      </c>
      <c r="CF6" s="11">
        <v>3</v>
      </c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215">
      <c r="A7" s="18" t="s">
        <v>84</v>
      </c>
      <c r="B7" s="1">
        <f t="shared" si="0"/>
        <v>34</v>
      </c>
      <c r="D7" s="1">
        <v>9</v>
      </c>
      <c r="AN7" s="1">
        <v>2</v>
      </c>
      <c r="BQ7" s="1">
        <v>4</v>
      </c>
      <c r="BV7" s="1">
        <v>4</v>
      </c>
      <c r="CB7" s="1">
        <v>10</v>
      </c>
      <c r="CC7" s="1"/>
      <c r="CD7" s="1"/>
      <c r="CE7" s="1"/>
      <c r="CF7" s="1"/>
      <c r="CG7" s="1"/>
      <c r="CH7" s="1"/>
      <c r="CI7" s="1">
        <v>5</v>
      </c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215">
      <c r="A8" s="2" t="s">
        <v>32</v>
      </c>
      <c r="B8" s="1">
        <f t="shared" si="0"/>
        <v>33</v>
      </c>
      <c r="H8" s="1">
        <v>4</v>
      </c>
      <c r="I8" s="1">
        <v>4</v>
      </c>
      <c r="N8" s="1">
        <v>5</v>
      </c>
      <c r="P8" s="1">
        <v>5</v>
      </c>
      <c r="Q8" s="1">
        <v>4</v>
      </c>
      <c r="R8" s="1">
        <v>9</v>
      </c>
      <c r="AE8" s="1">
        <v>2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215">
      <c r="A9" s="2" t="s">
        <v>287</v>
      </c>
      <c r="B9" s="1">
        <f t="shared" si="0"/>
        <v>32</v>
      </c>
      <c r="W9" s="1">
        <v>5</v>
      </c>
      <c r="AR9" s="1">
        <v>10</v>
      </c>
      <c r="BC9" s="1">
        <v>5</v>
      </c>
      <c r="BR9" s="1">
        <v>10</v>
      </c>
      <c r="CF9" s="11">
        <v>2</v>
      </c>
    </row>
    <row r="10" spans="1:215">
      <c r="A10" s="2" t="s">
        <v>122</v>
      </c>
      <c r="B10" s="1">
        <f t="shared" si="0"/>
        <v>31</v>
      </c>
      <c r="F10" s="1">
        <v>5</v>
      </c>
      <c r="K10" s="1">
        <v>2</v>
      </c>
      <c r="M10" s="1">
        <v>2</v>
      </c>
      <c r="AM10" s="1">
        <v>3</v>
      </c>
      <c r="AN10" s="1">
        <v>3</v>
      </c>
      <c r="BA10" s="1">
        <v>4</v>
      </c>
      <c r="BJ10" s="1">
        <v>12</v>
      </c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215">
      <c r="A11" s="2" t="s">
        <v>389</v>
      </c>
      <c r="B11" s="1">
        <f t="shared" si="0"/>
        <v>31</v>
      </c>
      <c r="AH11" s="1">
        <v>5</v>
      </c>
      <c r="AL11" s="1">
        <v>8</v>
      </c>
      <c r="AY11" s="1">
        <v>3</v>
      </c>
      <c r="BC11" s="1">
        <v>4</v>
      </c>
      <c r="BG11" s="1">
        <v>6</v>
      </c>
      <c r="CB11" s="1"/>
      <c r="CC11" s="1"/>
      <c r="CD11" s="1"/>
      <c r="CE11" s="1">
        <v>5</v>
      </c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215">
      <c r="A12" s="2" t="s">
        <v>286</v>
      </c>
      <c r="B12" s="1">
        <f t="shared" si="0"/>
        <v>27</v>
      </c>
      <c r="K12" s="1">
        <v>3</v>
      </c>
      <c r="AB12" s="1">
        <v>5</v>
      </c>
      <c r="AZ12" s="1">
        <v>10</v>
      </c>
      <c r="CF12" s="11">
        <v>4</v>
      </c>
      <c r="CG12" s="11">
        <v>5</v>
      </c>
      <c r="CR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215" ht="12.95" customHeight="1">
      <c r="A13" s="2" t="s">
        <v>317</v>
      </c>
      <c r="B13" s="1">
        <f t="shared" si="0"/>
        <v>27</v>
      </c>
      <c r="Z13" s="1">
        <v>4</v>
      </c>
      <c r="AA13" s="1">
        <v>1</v>
      </c>
      <c r="AD13" s="1">
        <v>5</v>
      </c>
      <c r="BJ13" s="1">
        <v>8</v>
      </c>
      <c r="BO13" s="1">
        <v>5</v>
      </c>
      <c r="BS13" s="1">
        <v>4</v>
      </c>
    </row>
    <row r="14" spans="1:215">
      <c r="A14" s="2" t="s">
        <v>406</v>
      </c>
      <c r="B14" s="1">
        <f t="shared" si="0"/>
        <v>26</v>
      </c>
      <c r="AN14" s="1">
        <v>5</v>
      </c>
      <c r="AS14" s="1">
        <v>1</v>
      </c>
      <c r="BS14" s="1">
        <v>10</v>
      </c>
      <c r="BY14" s="1">
        <v>10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215">
      <c r="A15" s="2" t="s">
        <v>89</v>
      </c>
      <c r="B15" s="1">
        <f t="shared" si="0"/>
        <v>25</v>
      </c>
      <c r="J15" s="1">
        <v>4</v>
      </c>
      <c r="P15" s="1">
        <v>1</v>
      </c>
      <c r="R15" s="1">
        <v>1</v>
      </c>
      <c r="AM15" s="1">
        <v>5</v>
      </c>
      <c r="AN15" s="1">
        <v>3</v>
      </c>
      <c r="BR15" s="1">
        <v>4</v>
      </c>
      <c r="BW15" s="1">
        <v>3</v>
      </c>
      <c r="CB15" s="1"/>
      <c r="CC15" s="1">
        <v>4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215">
      <c r="A16" s="2" t="s">
        <v>532</v>
      </c>
      <c r="B16" s="1">
        <f t="shared" si="0"/>
        <v>24</v>
      </c>
      <c r="BN16" s="1">
        <v>9</v>
      </c>
      <c r="BQ16" s="1">
        <v>10</v>
      </c>
      <c r="BV16" s="1">
        <v>5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>
      <c r="A17" s="2" t="s">
        <v>39</v>
      </c>
      <c r="B17" s="1">
        <f t="shared" si="0"/>
        <v>23</v>
      </c>
      <c r="L17" s="1">
        <v>5</v>
      </c>
      <c r="N17" s="1">
        <v>3</v>
      </c>
      <c r="P17" s="1">
        <v>3</v>
      </c>
      <c r="S17" s="1">
        <v>4</v>
      </c>
      <c r="BD17" s="1">
        <v>5</v>
      </c>
      <c r="BE17" s="1">
        <v>3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>
      <c r="A18" s="2" t="s">
        <v>50</v>
      </c>
      <c r="B18" s="1">
        <f t="shared" si="0"/>
        <v>23</v>
      </c>
      <c r="K18" s="1">
        <v>3</v>
      </c>
      <c r="N18" s="1">
        <v>1</v>
      </c>
      <c r="P18" s="1">
        <v>3</v>
      </c>
      <c r="AU18" s="1">
        <v>8</v>
      </c>
      <c r="BK18" s="1">
        <v>8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>
      <c r="A19" s="2" t="s">
        <v>249</v>
      </c>
      <c r="B19" s="1">
        <f t="shared" si="0"/>
        <v>22</v>
      </c>
      <c r="T19" s="1">
        <v>2</v>
      </c>
      <c r="Y19" s="1">
        <v>5</v>
      </c>
      <c r="Z19" s="1">
        <v>2</v>
      </c>
      <c r="AA19" s="1">
        <v>2</v>
      </c>
      <c r="AD19" s="1">
        <v>1</v>
      </c>
      <c r="BD19" s="1">
        <v>5</v>
      </c>
      <c r="BK19" s="1">
        <v>5</v>
      </c>
    </row>
    <row r="20" spans="1:191">
      <c r="A20" s="2" t="s">
        <v>323</v>
      </c>
      <c r="B20" s="1">
        <f t="shared" si="0"/>
        <v>21</v>
      </c>
      <c r="AB20" s="1">
        <v>7</v>
      </c>
      <c r="AG20" s="1">
        <v>3</v>
      </c>
      <c r="BO20" s="1">
        <v>5</v>
      </c>
      <c r="BU20" s="1">
        <v>4</v>
      </c>
      <c r="BX20" s="1">
        <v>2</v>
      </c>
    </row>
    <row r="21" spans="1:191">
      <c r="A21" s="2" t="s">
        <v>453</v>
      </c>
      <c r="B21" s="1">
        <f t="shared" si="0"/>
        <v>21</v>
      </c>
      <c r="AY21" s="1">
        <v>5</v>
      </c>
      <c r="BF21" s="1">
        <v>5</v>
      </c>
      <c r="BL21" s="1">
        <v>5</v>
      </c>
      <c r="BT21" s="1">
        <v>3</v>
      </c>
      <c r="CB21" s="1"/>
      <c r="CC21" s="1"/>
      <c r="CD21" s="1"/>
      <c r="CE21" s="1">
        <v>3</v>
      </c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>
      <c r="A22" s="2" t="s">
        <v>42</v>
      </c>
      <c r="B22" s="1">
        <f t="shared" si="0"/>
        <v>20</v>
      </c>
      <c r="AC22" s="1">
        <v>8</v>
      </c>
      <c r="AR22" s="1">
        <v>4</v>
      </c>
      <c r="CF22" s="11">
        <v>1</v>
      </c>
      <c r="CG22" s="11">
        <v>7</v>
      </c>
    </row>
    <row r="23" spans="1:191">
      <c r="A23" s="2" t="s">
        <v>176</v>
      </c>
      <c r="B23" s="1">
        <f t="shared" si="0"/>
        <v>19</v>
      </c>
      <c r="G23" s="1">
        <v>5</v>
      </c>
      <c r="AR23" s="1">
        <v>8</v>
      </c>
      <c r="AU23" s="1">
        <v>6</v>
      </c>
      <c r="FK23" s="1"/>
    </row>
    <row r="24" spans="1:191">
      <c r="A24" s="2" t="s">
        <v>51</v>
      </c>
      <c r="B24" s="1">
        <f t="shared" si="0"/>
        <v>19</v>
      </c>
      <c r="V24" s="1">
        <v>5</v>
      </c>
      <c r="X24" s="1">
        <v>4</v>
      </c>
      <c r="BD24" s="1">
        <v>5</v>
      </c>
      <c r="BW24" s="1">
        <v>4</v>
      </c>
      <c r="CB24" s="1"/>
      <c r="CC24" s="1"/>
      <c r="CD24" s="1">
        <v>1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91">
      <c r="A25" s="2" t="s">
        <v>112</v>
      </c>
      <c r="B25" s="1">
        <f t="shared" si="0"/>
        <v>19</v>
      </c>
      <c r="D25" s="1">
        <v>7</v>
      </c>
      <c r="H25" s="1">
        <v>1</v>
      </c>
      <c r="BN25" s="1">
        <v>5</v>
      </c>
      <c r="CB25" s="1">
        <v>6</v>
      </c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>
      <c r="A26" s="2" t="s">
        <v>34</v>
      </c>
      <c r="B26" s="1">
        <f t="shared" si="0"/>
        <v>18</v>
      </c>
      <c r="R26" s="1">
        <v>4</v>
      </c>
      <c r="U26" s="1">
        <v>3</v>
      </c>
      <c r="V26" s="1">
        <v>4</v>
      </c>
      <c r="Y26" s="1">
        <v>1</v>
      </c>
      <c r="AA26" s="1">
        <v>3</v>
      </c>
      <c r="AI26" s="1">
        <v>1</v>
      </c>
      <c r="AJ26" s="1">
        <v>1</v>
      </c>
      <c r="AM26" s="1">
        <v>1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91">
      <c r="A27" s="2" t="s">
        <v>401</v>
      </c>
      <c r="B27" s="1">
        <f t="shared" si="0"/>
        <v>18</v>
      </c>
      <c r="AN27" s="1">
        <v>4</v>
      </c>
      <c r="AV27" s="1">
        <v>10</v>
      </c>
      <c r="BK27" s="1">
        <v>4</v>
      </c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>
      <c r="A28" s="2" t="s">
        <v>259</v>
      </c>
      <c r="B28" s="1">
        <f t="shared" si="0"/>
        <v>18</v>
      </c>
      <c r="X28" s="1">
        <v>3</v>
      </c>
      <c r="Y28" s="1">
        <v>3</v>
      </c>
      <c r="AN28" s="1">
        <v>4</v>
      </c>
      <c r="AS28" s="1">
        <v>4</v>
      </c>
      <c r="BA28" s="1">
        <v>2</v>
      </c>
      <c r="BY28" s="1">
        <v>2</v>
      </c>
    </row>
    <row r="29" spans="1:191">
      <c r="A29" s="2" t="s">
        <v>422</v>
      </c>
      <c r="B29" s="1">
        <f t="shared" si="0"/>
        <v>18</v>
      </c>
      <c r="AS29" s="1">
        <v>3</v>
      </c>
      <c r="BA29" s="1">
        <v>5</v>
      </c>
      <c r="BU29" s="1">
        <v>5</v>
      </c>
      <c r="CA29" s="1">
        <v>5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>
      <c r="A30" s="2" t="s">
        <v>139</v>
      </c>
      <c r="B30" s="1">
        <f t="shared" si="0"/>
        <v>18</v>
      </c>
      <c r="G30" s="1">
        <v>1</v>
      </c>
      <c r="L30" s="1">
        <v>7</v>
      </c>
      <c r="P30" s="1">
        <v>4</v>
      </c>
      <c r="Q30" s="1">
        <v>3</v>
      </c>
      <c r="AE30" s="1">
        <v>3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>
      <c r="A31" s="2" t="s">
        <v>73</v>
      </c>
      <c r="B31" s="1">
        <f t="shared" si="0"/>
        <v>17</v>
      </c>
      <c r="L31" s="1">
        <v>4</v>
      </c>
      <c r="Z31" s="1">
        <v>1</v>
      </c>
      <c r="AI31" s="1">
        <v>2</v>
      </c>
      <c r="AJ31" s="1">
        <v>2</v>
      </c>
      <c r="AX31" s="1">
        <v>4</v>
      </c>
      <c r="BE31" s="1">
        <v>4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>
      <c r="A32" s="18" t="s">
        <v>411</v>
      </c>
      <c r="B32" s="1">
        <f t="shared" si="0"/>
        <v>17</v>
      </c>
      <c r="AM32" s="1">
        <v>3</v>
      </c>
      <c r="BS32" s="1">
        <v>7</v>
      </c>
      <c r="BY32" s="1">
        <v>7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>
      <c r="A33" s="2" t="s">
        <v>454</v>
      </c>
      <c r="B33" s="1">
        <f t="shared" si="0"/>
        <v>17</v>
      </c>
      <c r="AY33" s="1">
        <v>2</v>
      </c>
      <c r="BL33" s="1">
        <v>4</v>
      </c>
      <c r="BR33" s="1">
        <v>3</v>
      </c>
      <c r="BT33" s="1">
        <v>4</v>
      </c>
      <c r="CB33" s="1"/>
      <c r="CC33" s="1"/>
      <c r="CD33" s="1">
        <v>4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>
      <c r="A34" s="2" t="s">
        <v>140</v>
      </c>
      <c r="B34" s="1">
        <f t="shared" si="0"/>
        <v>16</v>
      </c>
      <c r="J34" s="1">
        <v>5</v>
      </c>
      <c r="L34" s="1">
        <v>5</v>
      </c>
      <c r="R34" s="1">
        <v>6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>
      <c r="A35" s="2" t="s">
        <v>438</v>
      </c>
      <c r="B35" s="1">
        <f t="shared" ref="B35:B64" si="1">SUM(D35:AAI35)</f>
        <v>16</v>
      </c>
      <c r="AV35" s="1">
        <v>7</v>
      </c>
      <c r="BQ35" s="1">
        <v>4</v>
      </c>
      <c r="BS35" s="1">
        <v>5</v>
      </c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>
      <c r="A36" s="2" t="s">
        <v>331</v>
      </c>
      <c r="B36" s="1">
        <f t="shared" si="1"/>
        <v>16</v>
      </c>
      <c r="AB36" s="1">
        <v>3</v>
      </c>
      <c r="BT36" s="1">
        <v>2</v>
      </c>
      <c r="BW36" s="1">
        <v>1</v>
      </c>
      <c r="CC36" s="11">
        <v>6</v>
      </c>
      <c r="CF36" s="11">
        <v>4</v>
      </c>
    </row>
    <row r="37" spans="1:191">
      <c r="A37" s="2" t="s">
        <v>468</v>
      </c>
      <c r="B37" s="1">
        <f t="shared" si="1"/>
        <v>15</v>
      </c>
      <c r="BJ37" s="1">
        <v>10</v>
      </c>
      <c r="BP37" s="1">
        <v>5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>
      <c r="A38" s="2" t="s">
        <v>68</v>
      </c>
      <c r="B38" s="1">
        <f t="shared" si="1"/>
        <v>15</v>
      </c>
      <c r="D38" s="1">
        <v>5</v>
      </c>
      <c r="AR38" s="1">
        <v>2</v>
      </c>
      <c r="BO38" s="1">
        <v>4</v>
      </c>
      <c r="BZ38" s="1">
        <v>4</v>
      </c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>
      <c r="A39" s="2" t="s">
        <v>321</v>
      </c>
      <c r="B39" s="1">
        <f t="shared" si="1"/>
        <v>15</v>
      </c>
      <c r="AC39" s="1">
        <v>10</v>
      </c>
      <c r="BG39" s="1">
        <v>4</v>
      </c>
      <c r="CG39" s="11">
        <v>1</v>
      </c>
    </row>
    <row r="40" spans="1:191">
      <c r="A40" s="2" t="s">
        <v>69</v>
      </c>
      <c r="B40" s="1">
        <f t="shared" si="1"/>
        <v>14</v>
      </c>
      <c r="O40" s="1">
        <v>4</v>
      </c>
      <c r="Q40" s="1">
        <v>10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>
      <c r="A41" s="2" t="s">
        <v>502</v>
      </c>
      <c r="B41" s="1">
        <f t="shared" si="1"/>
        <v>14</v>
      </c>
      <c r="BJ41" s="1">
        <v>14</v>
      </c>
    </row>
    <row r="42" spans="1:191">
      <c r="A42" s="2" t="s">
        <v>156</v>
      </c>
      <c r="B42" s="1">
        <f t="shared" si="1"/>
        <v>14</v>
      </c>
      <c r="K42" s="1">
        <v>4</v>
      </c>
      <c r="O42" s="1">
        <v>3</v>
      </c>
      <c r="W42" s="1">
        <v>3</v>
      </c>
      <c r="BP42" s="1">
        <v>3</v>
      </c>
      <c r="BX42" s="1">
        <v>1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 customHeight="1">
      <c r="A43" s="2" t="s">
        <v>348</v>
      </c>
      <c r="B43" s="1">
        <f t="shared" si="1"/>
        <v>13</v>
      </c>
      <c r="AW43" s="1">
        <v>5</v>
      </c>
      <c r="AY43" s="1">
        <v>4</v>
      </c>
      <c r="BL43" s="1">
        <v>3</v>
      </c>
      <c r="BT43" s="1">
        <v>1</v>
      </c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>
      <c r="A44" s="2" t="s">
        <v>252</v>
      </c>
      <c r="B44" s="1">
        <f t="shared" si="1"/>
        <v>13</v>
      </c>
      <c r="O44" s="1">
        <v>5</v>
      </c>
      <c r="AU44" s="1">
        <v>1</v>
      </c>
      <c r="BD44" s="1">
        <v>7</v>
      </c>
    </row>
    <row r="45" spans="1:191">
      <c r="A45" s="2" t="s">
        <v>274</v>
      </c>
      <c r="B45" s="1">
        <f t="shared" si="1"/>
        <v>12</v>
      </c>
      <c r="V45" s="1">
        <v>1</v>
      </c>
      <c r="BC45" s="1">
        <v>3</v>
      </c>
      <c r="BR45" s="1">
        <v>3</v>
      </c>
      <c r="BW45" s="1">
        <v>5</v>
      </c>
    </row>
    <row r="46" spans="1:191">
      <c r="A46" s="18" t="s">
        <v>87</v>
      </c>
      <c r="B46" s="1">
        <f t="shared" si="1"/>
        <v>12</v>
      </c>
      <c r="N46" s="1">
        <v>4</v>
      </c>
      <c r="AS46" s="1">
        <v>5</v>
      </c>
      <c r="BU46" s="1">
        <v>3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>
      <c r="A47" s="2" t="s">
        <v>385</v>
      </c>
      <c r="B47" s="1">
        <f t="shared" si="1"/>
        <v>12</v>
      </c>
      <c r="AK47" s="1">
        <v>4</v>
      </c>
      <c r="AZ47" s="1">
        <v>8</v>
      </c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>
      <c r="A48" s="2" t="s">
        <v>289</v>
      </c>
      <c r="B48" s="1">
        <f t="shared" si="1"/>
        <v>12</v>
      </c>
      <c r="W48" s="1">
        <v>2</v>
      </c>
      <c r="CG48" s="11">
        <v>10</v>
      </c>
    </row>
    <row r="49" spans="1:191">
      <c r="A49" s="2" t="s">
        <v>358</v>
      </c>
      <c r="B49" s="1">
        <f t="shared" si="1"/>
        <v>11</v>
      </c>
      <c r="AF49" s="1">
        <v>1</v>
      </c>
      <c r="AL49" s="1">
        <v>10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>
      <c r="A50" s="2" t="s">
        <v>254</v>
      </c>
      <c r="B50" s="1">
        <f t="shared" si="1"/>
        <v>11</v>
      </c>
      <c r="BJ50" s="1">
        <v>10</v>
      </c>
      <c r="BO50" s="1">
        <v>1</v>
      </c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>
      <c r="A51" s="2" t="s">
        <v>155</v>
      </c>
      <c r="B51" s="1">
        <f t="shared" si="1"/>
        <v>11</v>
      </c>
      <c r="K51" s="1">
        <v>4</v>
      </c>
      <c r="BG51" s="1">
        <v>4</v>
      </c>
      <c r="CB51" s="1"/>
      <c r="CC51" s="1"/>
      <c r="CD51" s="1"/>
      <c r="CE51" s="1"/>
      <c r="CF51" s="1"/>
      <c r="CG51" s="1">
        <v>3</v>
      </c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>
      <c r="A52" s="2" t="s">
        <v>377</v>
      </c>
      <c r="B52" s="1">
        <f t="shared" si="1"/>
        <v>11</v>
      </c>
      <c r="AI52" s="1">
        <v>4</v>
      </c>
      <c r="AJ52" s="1">
        <v>4</v>
      </c>
      <c r="CJ52" s="11">
        <v>3</v>
      </c>
    </row>
    <row r="53" spans="1:191">
      <c r="A53" s="2" t="s">
        <v>244</v>
      </c>
      <c r="B53" s="1">
        <f t="shared" si="1"/>
        <v>10</v>
      </c>
      <c r="T53" s="1">
        <v>5</v>
      </c>
      <c r="U53" s="1">
        <v>5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>
      <c r="A54" s="2" t="s">
        <v>76</v>
      </c>
      <c r="B54" s="1">
        <f t="shared" si="1"/>
        <v>10</v>
      </c>
      <c r="AC54" s="1">
        <v>2</v>
      </c>
      <c r="AZ54" s="1">
        <v>2</v>
      </c>
      <c r="BJ54" s="1">
        <v>6</v>
      </c>
    </row>
    <row r="55" spans="1:191">
      <c r="A55" s="2" t="s">
        <v>376</v>
      </c>
      <c r="B55" s="1">
        <f t="shared" si="1"/>
        <v>10</v>
      </c>
      <c r="AI55" s="1">
        <v>5</v>
      </c>
      <c r="AJ55" s="1">
        <v>5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>
      <c r="A56" s="2" t="s">
        <v>189</v>
      </c>
      <c r="B56" s="1">
        <f t="shared" si="1"/>
        <v>10</v>
      </c>
      <c r="R56" s="1">
        <v>2</v>
      </c>
      <c r="T56" s="1">
        <v>3</v>
      </c>
      <c r="Z56" s="1">
        <v>5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>
      <c r="A57" s="2" t="s">
        <v>241</v>
      </c>
      <c r="B57" s="1">
        <f t="shared" si="1"/>
        <v>10</v>
      </c>
      <c r="T57" s="1">
        <v>4</v>
      </c>
      <c r="U57" s="1">
        <v>2</v>
      </c>
      <c r="Y57" s="1">
        <v>4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>
      <c r="A58" s="18" t="s">
        <v>41</v>
      </c>
      <c r="B58" s="1">
        <f t="shared" si="1"/>
        <v>10</v>
      </c>
      <c r="I58" s="1">
        <v>5</v>
      </c>
      <c r="X58" s="1">
        <v>5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>
      <c r="A59" s="2" t="s">
        <v>148</v>
      </c>
      <c r="B59" s="1">
        <f t="shared" si="1"/>
        <v>10</v>
      </c>
      <c r="G59" s="1">
        <v>3</v>
      </c>
      <c r="K59" s="1">
        <v>1</v>
      </c>
      <c r="AC59" s="1">
        <v>6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>
      <c r="A60" s="2" t="s">
        <v>496</v>
      </c>
      <c r="B60" s="1">
        <f t="shared" si="1"/>
        <v>10</v>
      </c>
      <c r="BI60" s="1">
        <v>5</v>
      </c>
      <c r="BM60" s="1">
        <v>5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>
      <c r="A61" s="2" t="s">
        <v>294</v>
      </c>
      <c r="B61" s="1">
        <f t="shared" si="1"/>
        <v>9</v>
      </c>
      <c r="AG61" s="1">
        <v>5</v>
      </c>
      <c r="AH61" s="1">
        <v>4</v>
      </c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>
      <c r="A62" s="2" t="s">
        <v>328</v>
      </c>
      <c r="B62" s="1">
        <f t="shared" si="1"/>
        <v>9</v>
      </c>
      <c r="AG62" s="1">
        <v>9</v>
      </c>
    </row>
    <row r="63" spans="1:191">
      <c r="A63" s="2" t="s">
        <v>129</v>
      </c>
      <c r="B63" s="1">
        <f t="shared" si="1"/>
        <v>9</v>
      </c>
      <c r="H63" s="1">
        <v>2</v>
      </c>
      <c r="I63" s="1">
        <v>2</v>
      </c>
      <c r="AE63" s="1">
        <v>5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>
      <c r="A64" s="2" t="s">
        <v>33</v>
      </c>
      <c r="B64" s="1">
        <f t="shared" si="1"/>
        <v>9</v>
      </c>
      <c r="U64" s="1">
        <v>4</v>
      </c>
      <c r="BJ64" s="1">
        <v>2</v>
      </c>
      <c r="CA64" s="1">
        <v>3</v>
      </c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>
      <c r="A65" s="2" t="s">
        <v>598</v>
      </c>
      <c r="B65" s="1">
        <v>9</v>
      </c>
      <c r="CA65" s="1">
        <v>4</v>
      </c>
      <c r="CB65" s="1"/>
      <c r="CC65" s="1"/>
      <c r="CD65" s="1">
        <v>5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>
      <c r="A66" s="2" t="s">
        <v>221</v>
      </c>
      <c r="B66" s="1">
        <f t="shared" ref="B66:B97" si="2">SUM(D66:AAI66)</f>
        <v>9</v>
      </c>
      <c r="P66" s="1">
        <v>5</v>
      </c>
      <c r="CB66" s="1"/>
      <c r="CC66" s="1"/>
      <c r="CD66" s="1"/>
      <c r="CE66" s="1"/>
      <c r="CF66" s="1"/>
      <c r="CG66" s="1"/>
      <c r="CH66" s="1"/>
      <c r="CI66" s="1">
        <v>4</v>
      </c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>
      <c r="A67" s="2" t="s">
        <v>225</v>
      </c>
      <c r="B67" s="1">
        <f t="shared" si="2"/>
        <v>9</v>
      </c>
      <c r="R67" s="1">
        <v>2</v>
      </c>
      <c r="Z67" s="1">
        <v>3</v>
      </c>
      <c r="BJ67" s="1">
        <v>2</v>
      </c>
      <c r="CB67" s="1"/>
      <c r="CC67" s="1"/>
      <c r="CD67" s="1"/>
      <c r="CE67" s="1"/>
      <c r="CF67" s="1"/>
      <c r="CG67" s="1"/>
      <c r="CH67" s="1"/>
      <c r="CI67" s="1"/>
      <c r="CJ67" s="1">
        <v>2</v>
      </c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>
      <c r="A68" s="2" t="s">
        <v>391</v>
      </c>
      <c r="B68" s="1">
        <f t="shared" si="2"/>
        <v>8</v>
      </c>
      <c r="AL68" s="1">
        <v>2</v>
      </c>
      <c r="BR68" s="1">
        <v>2</v>
      </c>
      <c r="BX68" s="1">
        <v>4</v>
      </c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>
      <c r="A69" s="2" t="s">
        <v>585</v>
      </c>
      <c r="B69" s="1">
        <f t="shared" si="2"/>
        <v>8</v>
      </c>
      <c r="R69" s="1">
        <v>3</v>
      </c>
      <c r="AA69" s="1">
        <v>5</v>
      </c>
    </row>
    <row r="70" spans="1:191">
      <c r="A70" s="2" t="s">
        <v>448</v>
      </c>
      <c r="B70" s="1">
        <f t="shared" si="2"/>
        <v>8</v>
      </c>
      <c r="AX70" s="1">
        <v>8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>
      <c r="A71" s="2" t="s">
        <v>322</v>
      </c>
      <c r="B71" s="1">
        <f t="shared" si="2"/>
        <v>8</v>
      </c>
      <c r="AB71" s="1">
        <v>4</v>
      </c>
      <c r="BD71" s="1">
        <v>4</v>
      </c>
    </row>
    <row r="72" spans="1:191">
      <c r="A72" s="2" t="s">
        <v>459</v>
      </c>
      <c r="B72" s="1">
        <f t="shared" si="2"/>
        <v>8</v>
      </c>
      <c r="AZ72" s="1">
        <v>6</v>
      </c>
      <c r="BC72" s="1">
        <v>2</v>
      </c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>
      <c r="A73" s="2" t="s">
        <v>500</v>
      </c>
      <c r="B73" s="1">
        <f t="shared" si="2"/>
        <v>8</v>
      </c>
      <c r="BM73" s="1">
        <v>4</v>
      </c>
      <c r="CH73" s="11">
        <v>4</v>
      </c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>
      <c r="A74" s="2" t="s">
        <v>378</v>
      </c>
      <c r="B74" s="1">
        <f t="shared" si="2"/>
        <v>8</v>
      </c>
      <c r="AI74" s="1">
        <v>3</v>
      </c>
      <c r="AJ74" s="1">
        <v>3</v>
      </c>
      <c r="CB74" s="1"/>
      <c r="CC74" s="1"/>
      <c r="CD74" s="1"/>
      <c r="CE74" s="1"/>
      <c r="CF74" s="1"/>
      <c r="CG74" s="1"/>
      <c r="CH74" s="1"/>
      <c r="CI74" s="1">
        <v>2</v>
      </c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J74" s="1"/>
    </row>
    <row r="75" spans="1:191">
      <c r="A75" s="2" t="s">
        <v>182</v>
      </c>
      <c r="B75" s="1">
        <f t="shared" si="2"/>
        <v>7</v>
      </c>
      <c r="M75" s="1">
        <v>4</v>
      </c>
      <c r="AF75" s="1">
        <v>3</v>
      </c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>
      <c r="A76" s="2" t="s">
        <v>484</v>
      </c>
      <c r="B76" s="1">
        <f t="shared" si="2"/>
        <v>7</v>
      </c>
      <c r="BE76" s="1">
        <v>7</v>
      </c>
    </row>
    <row r="77" spans="1:191">
      <c r="A77" s="18" t="s">
        <v>315</v>
      </c>
      <c r="B77" s="1">
        <f t="shared" si="2"/>
        <v>7</v>
      </c>
      <c r="AN77" s="1">
        <v>5</v>
      </c>
      <c r="BA77" s="1">
        <v>1</v>
      </c>
      <c r="BQ77" s="1">
        <v>1</v>
      </c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>
      <c r="A78" s="2" t="s">
        <v>319</v>
      </c>
      <c r="B78" s="1">
        <f t="shared" si="2"/>
        <v>7</v>
      </c>
      <c r="AA78" s="1">
        <v>4</v>
      </c>
      <c r="BK78" s="1">
        <v>3</v>
      </c>
    </row>
    <row r="79" spans="1:191">
      <c r="A79" s="2" t="s">
        <v>58</v>
      </c>
      <c r="B79" s="1">
        <f t="shared" si="2"/>
        <v>7</v>
      </c>
      <c r="H79" s="1">
        <v>5</v>
      </c>
      <c r="N79" s="1">
        <v>2</v>
      </c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>
      <c r="A80" s="2" t="s">
        <v>584</v>
      </c>
      <c r="B80" s="1">
        <f t="shared" si="2"/>
        <v>7</v>
      </c>
      <c r="AM80" s="1">
        <v>2</v>
      </c>
      <c r="CB80" s="1"/>
      <c r="CC80" s="1"/>
      <c r="CD80" s="1"/>
      <c r="CE80" s="1"/>
      <c r="CF80" s="1"/>
      <c r="CG80" s="1"/>
      <c r="CH80" s="1">
        <v>5</v>
      </c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>
      <c r="A81" s="18" t="s">
        <v>527</v>
      </c>
      <c r="B81" s="1">
        <f t="shared" si="2"/>
        <v>6</v>
      </c>
      <c r="AB81" s="1">
        <v>4</v>
      </c>
      <c r="AC81" s="1">
        <v>2</v>
      </c>
    </row>
    <row r="82" spans="1:191">
      <c r="A82" s="2" t="s">
        <v>235</v>
      </c>
      <c r="B82" s="1">
        <f t="shared" si="2"/>
        <v>6</v>
      </c>
      <c r="AN82" s="1">
        <v>2</v>
      </c>
      <c r="AV82" s="1">
        <v>4</v>
      </c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>
      <c r="A83" s="2" t="s">
        <v>372</v>
      </c>
      <c r="B83" s="1">
        <f t="shared" si="2"/>
        <v>6</v>
      </c>
      <c r="AY83" s="1">
        <v>1</v>
      </c>
      <c r="BT83" s="1">
        <v>5</v>
      </c>
      <c r="FH83" s="1"/>
      <c r="FI83" s="1"/>
    </row>
    <row r="84" spans="1:191">
      <c r="A84" s="18" t="s">
        <v>510</v>
      </c>
      <c r="B84" s="1">
        <f t="shared" si="2"/>
        <v>6</v>
      </c>
      <c r="BJ84" s="1">
        <v>6</v>
      </c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>
      <c r="A85" s="2" t="s">
        <v>590</v>
      </c>
      <c r="B85" s="1">
        <f t="shared" si="2"/>
        <v>6</v>
      </c>
      <c r="BY85" s="1">
        <v>3</v>
      </c>
      <c r="CB85" s="1">
        <v>3</v>
      </c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>
      <c r="A86" s="18" t="s">
        <v>471</v>
      </c>
      <c r="B86" s="1">
        <f t="shared" si="2"/>
        <v>6</v>
      </c>
      <c r="BC86" s="1">
        <v>5</v>
      </c>
      <c r="CB86" s="1"/>
      <c r="CC86" s="1"/>
      <c r="CD86" s="1"/>
      <c r="CE86" s="1"/>
      <c r="CF86" s="1"/>
      <c r="CG86" s="1"/>
      <c r="CH86" s="1"/>
      <c r="CI86" s="1"/>
      <c r="CJ86" s="1">
        <v>1</v>
      </c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>
      <c r="A87" s="2" t="s">
        <v>53</v>
      </c>
      <c r="B87" s="1">
        <f t="shared" si="2"/>
        <v>5</v>
      </c>
      <c r="S87" s="1">
        <v>5</v>
      </c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91">
      <c r="A88" s="2" t="s">
        <v>447</v>
      </c>
      <c r="B88" s="1">
        <f t="shared" si="2"/>
        <v>5</v>
      </c>
      <c r="AX88" s="1">
        <v>5</v>
      </c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>
      <c r="A89" s="2" t="s">
        <v>296</v>
      </c>
      <c r="B89" s="1">
        <f t="shared" si="2"/>
        <v>5</v>
      </c>
      <c r="AF89" s="1">
        <v>5</v>
      </c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FG89" s="1"/>
      <c r="FH89" s="1"/>
      <c r="FI89" s="1"/>
    </row>
    <row r="90" spans="1:191">
      <c r="A90" s="2" t="s">
        <v>177</v>
      </c>
      <c r="B90" s="1">
        <f t="shared" si="2"/>
        <v>5</v>
      </c>
      <c r="M90" s="1">
        <v>5</v>
      </c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FG90" s="1"/>
      <c r="FH90" s="1"/>
      <c r="FI90" s="1"/>
    </row>
    <row r="91" spans="1:191">
      <c r="A91" s="18" t="s">
        <v>352</v>
      </c>
      <c r="B91" s="1">
        <f t="shared" si="2"/>
        <v>5</v>
      </c>
      <c r="AG91" s="1">
        <v>5</v>
      </c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>
      <c r="A92" s="2" t="s">
        <v>277</v>
      </c>
      <c r="B92" s="1">
        <f t="shared" si="2"/>
        <v>5</v>
      </c>
      <c r="W92" s="1">
        <v>5</v>
      </c>
    </row>
    <row r="93" spans="1:191">
      <c r="A93" s="2" t="s">
        <v>347</v>
      </c>
      <c r="B93" s="1">
        <f t="shared" si="2"/>
        <v>5</v>
      </c>
      <c r="AG93" s="1">
        <v>5</v>
      </c>
    </row>
    <row r="94" spans="1:191">
      <c r="A94" s="2" t="s">
        <v>74</v>
      </c>
      <c r="B94" s="1">
        <f t="shared" si="2"/>
        <v>5</v>
      </c>
      <c r="H94" s="1">
        <v>3</v>
      </c>
      <c r="AD94" s="1">
        <v>2</v>
      </c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>
      <c r="A95" s="18" t="s">
        <v>79</v>
      </c>
      <c r="B95" s="1">
        <f t="shared" si="2"/>
        <v>5</v>
      </c>
      <c r="M95" s="1">
        <v>5</v>
      </c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>
      <c r="A96" s="2" t="s">
        <v>518</v>
      </c>
      <c r="B96" s="1">
        <f t="shared" si="2"/>
        <v>5</v>
      </c>
      <c r="BK96" s="1">
        <v>5</v>
      </c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>
      <c r="A97" s="2" t="s">
        <v>193</v>
      </c>
      <c r="B97" s="1">
        <f t="shared" si="2"/>
        <v>5</v>
      </c>
      <c r="N97" s="1">
        <v>3</v>
      </c>
      <c r="BJ97" s="1">
        <v>2</v>
      </c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>
      <c r="A98" s="2" t="s">
        <v>429</v>
      </c>
      <c r="B98" s="1">
        <f t="shared" ref="B98:B124" si="3">SUM(D98:AAI98)</f>
        <v>5</v>
      </c>
      <c r="AU98" s="1">
        <v>5</v>
      </c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>
      <c r="A99" s="2" t="s">
        <v>483</v>
      </c>
      <c r="B99" s="1">
        <f t="shared" si="3"/>
        <v>5</v>
      </c>
      <c r="BE99" s="1">
        <v>5</v>
      </c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FG99" s="1"/>
      <c r="FH99" s="1"/>
      <c r="FI99" s="1"/>
    </row>
    <row r="100" spans="1:191">
      <c r="A100" s="2" t="s">
        <v>417</v>
      </c>
      <c r="B100" s="1">
        <f t="shared" si="3"/>
        <v>5</v>
      </c>
      <c r="AP100" s="1">
        <v>5</v>
      </c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>
      <c r="A101" s="2" t="s">
        <v>192</v>
      </c>
      <c r="B101" s="1">
        <f t="shared" si="3"/>
        <v>5</v>
      </c>
      <c r="N101" s="1">
        <v>5</v>
      </c>
    </row>
    <row r="102" spans="1:191">
      <c r="A102" s="2" t="s">
        <v>346</v>
      </c>
      <c r="B102" s="1">
        <f t="shared" si="3"/>
        <v>5</v>
      </c>
      <c r="AT102" s="1">
        <v>5</v>
      </c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>
      <c r="A103" s="2" t="s">
        <v>560</v>
      </c>
      <c r="B103" s="1">
        <f t="shared" si="3"/>
        <v>5</v>
      </c>
      <c r="BQ103" s="1">
        <v>5</v>
      </c>
    </row>
    <row r="104" spans="1:191">
      <c r="A104" s="2" t="s">
        <v>566</v>
      </c>
      <c r="B104" s="1">
        <f t="shared" si="3"/>
        <v>5</v>
      </c>
      <c r="BR104" s="1">
        <v>2</v>
      </c>
      <c r="BX104" s="1">
        <v>3</v>
      </c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>
      <c r="A105" s="18" t="s">
        <v>569</v>
      </c>
      <c r="B105" s="1">
        <f t="shared" si="3"/>
        <v>5</v>
      </c>
      <c r="BW105" s="1">
        <v>5</v>
      </c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>
      <c r="A106" s="2" t="s">
        <v>143</v>
      </c>
      <c r="B106" s="1">
        <f t="shared" si="3"/>
        <v>5</v>
      </c>
      <c r="X106" s="1">
        <v>2</v>
      </c>
      <c r="CI106" s="11">
        <v>3</v>
      </c>
    </row>
    <row r="107" spans="1:191">
      <c r="A107" s="2" t="s">
        <v>207</v>
      </c>
      <c r="B107" s="1">
        <f t="shared" si="3"/>
        <v>4</v>
      </c>
      <c r="O107" s="1">
        <v>4</v>
      </c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>
      <c r="A108" s="2" t="s">
        <v>338</v>
      </c>
      <c r="B108" s="1">
        <f t="shared" si="3"/>
        <v>4</v>
      </c>
      <c r="AD108" s="1">
        <v>4</v>
      </c>
    </row>
    <row r="109" spans="1:191">
      <c r="A109" s="2" t="s">
        <v>356</v>
      </c>
      <c r="B109" s="1">
        <f t="shared" si="3"/>
        <v>4</v>
      </c>
      <c r="AF109" s="1">
        <v>4</v>
      </c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91">
      <c r="A110" s="2" t="s">
        <v>209</v>
      </c>
      <c r="B110" s="1">
        <f t="shared" si="3"/>
        <v>4</v>
      </c>
      <c r="P110" s="1">
        <v>4</v>
      </c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>
      <c r="A111" s="2" t="s">
        <v>217</v>
      </c>
      <c r="B111" s="1">
        <f t="shared" si="3"/>
        <v>4</v>
      </c>
      <c r="P111" s="1">
        <v>1</v>
      </c>
      <c r="BA111" s="1">
        <v>3</v>
      </c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>
      <c r="A112" s="2" t="s">
        <v>38</v>
      </c>
      <c r="B112" s="1">
        <f t="shared" si="3"/>
        <v>4</v>
      </c>
      <c r="J112" s="1">
        <v>4</v>
      </c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>
      <c r="A113" s="2" t="s">
        <v>430</v>
      </c>
      <c r="B113" s="1">
        <f t="shared" si="3"/>
        <v>4</v>
      </c>
      <c r="AU113" s="1">
        <v>4</v>
      </c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>
      <c r="A114" s="2" t="s">
        <v>75</v>
      </c>
      <c r="B114" s="1">
        <f t="shared" si="3"/>
        <v>4</v>
      </c>
      <c r="AM114" s="1">
        <v>4</v>
      </c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>
      <c r="A115" s="2" t="s">
        <v>320</v>
      </c>
      <c r="B115" s="1">
        <f t="shared" si="3"/>
        <v>4</v>
      </c>
      <c r="BO115" s="1">
        <v>4</v>
      </c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>
      <c r="A116" s="18" t="s">
        <v>538</v>
      </c>
      <c r="B116" s="1">
        <f t="shared" si="3"/>
        <v>4</v>
      </c>
      <c r="BP116" s="1">
        <v>4</v>
      </c>
    </row>
    <row r="117" spans="1:191">
      <c r="A117" s="18" t="s">
        <v>418</v>
      </c>
      <c r="B117" s="1">
        <f t="shared" si="3"/>
        <v>4</v>
      </c>
      <c r="AP117" s="1">
        <v>4</v>
      </c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>
      <c r="A118" s="2" t="s">
        <v>157</v>
      </c>
      <c r="B118" s="1">
        <f t="shared" si="3"/>
        <v>4</v>
      </c>
      <c r="Q118" s="1">
        <v>4</v>
      </c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91">
      <c r="A119" s="2" t="s">
        <v>200</v>
      </c>
      <c r="B119" s="1">
        <f t="shared" si="3"/>
        <v>4</v>
      </c>
      <c r="N119" s="1">
        <v>4</v>
      </c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>
      <c r="A120" s="2" t="s">
        <v>390</v>
      </c>
      <c r="B120" s="1">
        <f t="shared" si="3"/>
        <v>4</v>
      </c>
      <c r="AL120" s="1">
        <v>4</v>
      </c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FG120" s="1"/>
      <c r="FH120" s="1"/>
      <c r="FI120" s="1"/>
    </row>
    <row r="121" spans="1:191">
      <c r="A121" s="2" t="s">
        <v>288</v>
      </c>
      <c r="B121" s="1">
        <f t="shared" si="3"/>
        <v>4</v>
      </c>
      <c r="W121" s="1">
        <v>4</v>
      </c>
    </row>
    <row r="122" spans="1:191">
      <c r="A122" s="2" t="s">
        <v>565</v>
      </c>
      <c r="B122" s="1">
        <f t="shared" si="3"/>
        <v>4</v>
      </c>
      <c r="BR122" s="1">
        <v>4</v>
      </c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>
      <c r="A123" s="2" t="s">
        <v>589</v>
      </c>
      <c r="B123" s="1">
        <f t="shared" si="3"/>
        <v>4</v>
      </c>
      <c r="BY123" s="1">
        <v>4</v>
      </c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>
      <c r="A124" s="2" t="s">
        <v>364</v>
      </c>
      <c r="B124" s="1">
        <f t="shared" si="3"/>
        <v>4</v>
      </c>
      <c r="AE124" s="1">
        <v>4</v>
      </c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>
      <c r="A125" s="18" t="s">
        <v>595</v>
      </c>
      <c r="B125" s="1">
        <v>4</v>
      </c>
      <c r="BY125" s="1">
        <v>4</v>
      </c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>
      <c r="A126" s="2" t="s">
        <v>605</v>
      </c>
      <c r="B126" s="1">
        <v>4</v>
      </c>
      <c r="CB126" s="1">
        <v>4</v>
      </c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>
      <c r="A127" s="2" t="s">
        <v>113</v>
      </c>
      <c r="B127" s="1">
        <f t="shared" ref="B127:B135" si="4">SUM(D127:AAI127)</f>
        <v>3</v>
      </c>
      <c r="D127" s="1">
        <v>3</v>
      </c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>
      <c r="A128" s="2" t="s">
        <v>35</v>
      </c>
      <c r="B128" s="1">
        <f t="shared" si="4"/>
        <v>3</v>
      </c>
      <c r="AD128" s="1">
        <v>3</v>
      </c>
    </row>
    <row r="129" spans="1:191">
      <c r="A129" s="2" t="s">
        <v>324</v>
      </c>
      <c r="B129" s="1">
        <f t="shared" si="4"/>
        <v>3</v>
      </c>
      <c r="AB129" s="1">
        <v>3</v>
      </c>
    </row>
    <row r="130" spans="1:191">
      <c r="A130" s="2" t="s">
        <v>272</v>
      </c>
      <c r="B130" s="1">
        <f t="shared" si="4"/>
        <v>3</v>
      </c>
      <c r="V130" s="1">
        <v>3</v>
      </c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>
      <c r="A131" s="18" t="s">
        <v>66</v>
      </c>
      <c r="B131" s="1">
        <f t="shared" si="4"/>
        <v>3</v>
      </c>
      <c r="BO131" s="1">
        <v>3</v>
      </c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>
      <c r="A132" s="2" t="s">
        <v>40</v>
      </c>
      <c r="B132" s="1">
        <f t="shared" si="4"/>
        <v>3</v>
      </c>
      <c r="I132" s="1">
        <v>1</v>
      </c>
      <c r="BU132" s="1">
        <v>2</v>
      </c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>
      <c r="A133" s="2" t="s">
        <v>133</v>
      </c>
      <c r="B133" s="1">
        <f t="shared" si="4"/>
        <v>3</v>
      </c>
      <c r="I133" s="1">
        <v>3</v>
      </c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>
      <c r="A134" s="2" t="s">
        <v>561</v>
      </c>
      <c r="B134" s="1">
        <f t="shared" si="4"/>
        <v>3</v>
      </c>
      <c r="BQ134" s="1">
        <v>3</v>
      </c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>
      <c r="A135" s="2" t="s">
        <v>563</v>
      </c>
      <c r="B135" s="1">
        <f t="shared" si="4"/>
        <v>3</v>
      </c>
      <c r="BQ135" s="1">
        <v>3</v>
      </c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>
      <c r="A136" s="2" t="s">
        <v>609</v>
      </c>
      <c r="B136" s="1">
        <v>3</v>
      </c>
      <c r="CB136" s="1"/>
      <c r="CC136" s="1">
        <v>3</v>
      </c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>
      <c r="A137" s="2" t="s">
        <v>620</v>
      </c>
      <c r="B137" s="1">
        <v>3</v>
      </c>
      <c r="CB137" s="1"/>
      <c r="CC137" s="1"/>
      <c r="CD137" s="1">
        <v>3</v>
      </c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>
      <c r="A138" s="2" t="s">
        <v>373</v>
      </c>
      <c r="B138" s="1">
        <v>3</v>
      </c>
      <c r="CB138" s="1"/>
      <c r="CC138" s="1"/>
      <c r="CD138" s="1"/>
      <c r="CE138" s="1">
        <v>2</v>
      </c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>
      <c r="A139" s="2" t="s">
        <v>222</v>
      </c>
      <c r="B139" s="1">
        <f t="shared" ref="B139:B149" si="5">SUM(D139:AAI139)</f>
        <v>2</v>
      </c>
      <c r="P139" s="1">
        <v>2</v>
      </c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91">
      <c r="A140" s="2" t="s">
        <v>318</v>
      </c>
      <c r="B140" s="1">
        <f t="shared" si="5"/>
        <v>2</v>
      </c>
      <c r="BK140" s="1">
        <v>2</v>
      </c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FG140" s="1"/>
      <c r="FH140" s="1"/>
      <c r="FI140" s="1"/>
    </row>
    <row r="141" spans="1:191">
      <c r="A141" s="2" t="s">
        <v>332</v>
      </c>
      <c r="B141" s="1">
        <f t="shared" si="5"/>
        <v>2</v>
      </c>
      <c r="AC141" s="1">
        <v>2</v>
      </c>
    </row>
    <row r="142" spans="1:191">
      <c r="A142" s="2" t="s">
        <v>325</v>
      </c>
      <c r="B142" s="1">
        <f t="shared" si="5"/>
        <v>2</v>
      </c>
      <c r="AB142" s="1">
        <v>2</v>
      </c>
    </row>
    <row r="143" spans="1:191">
      <c r="A143" s="2" t="s">
        <v>539</v>
      </c>
      <c r="B143" s="1">
        <f t="shared" si="5"/>
        <v>2</v>
      </c>
      <c r="BO143" s="1">
        <v>2</v>
      </c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>
      <c r="A144" s="2" t="s">
        <v>357</v>
      </c>
      <c r="B144" s="1">
        <f t="shared" si="5"/>
        <v>2</v>
      </c>
      <c r="AF144" s="1">
        <v>2</v>
      </c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>
      <c r="A145" s="2" t="s">
        <v>104</v>
      </c>
      <c r="B145" s="1">
        <f t="shared" si="5"/>
        <v>2</v>
      </c>
      <c r="P145" s="1">
        <v>2</v>
      </c>
    </row>
    <row r="146" spans="1:191">
      <c r="A146" s="2" t="s">
        <v>308</v>
      </c>
      <c r="B146" s="1">
        <f t="shared" si="5"/>
        <v>2</v>
      </c>
      <c r="Y146" s="1">
        <v>2</v>
      </c>
    </row>
    <row r="147" spans="1:191">
      <c r="A147" s="2" t="s">
        <v>178</v>
      </c>
      <c r="B147" s="1">
        <f t="shared" si="5"/>
        <v>2</v>
      </c>
      <c r="M147" s="1">
        <v>2</v>
      </c>
      <c r="CQ147" s="1"/>
      <c r="CR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>
      <c r="A148" s="2" t="s">
        <v>273</v>
      </c>
      <c r="B148" s="1">
        <f t="shared" si="5"/>
        <v>2</v>
      </c>
      <c r="V148" s="1">
        <v>2</v>
      </c>
    </row>
    <row r="149" spans="1:191">
      <c r="A149" s="2" t="s">
        <v>423</v>
      </c>
      <c r="B149" s="1">
        <f t="shared" si="5"/>
        <v>2</v>
      </c>
      <c r="AS149" s="1">
        <v>2</v>
      </c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>
      <c r="A150" s="2" t="s">
        <v>576</v>
      </c>
      <c r="B150" s="1">
        <v>2</v>
      </c>
      <c r="CB150" s="1"/>
      <c r="CC150" s="1"/>
      <c r="CD150" s="1">
        <v>2</v>
      </c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FG150" s="1"/>
      <c r="FH150" s="1"/>
      <c r="FI150" s="1"/>
    </row>
    <row r="151" spans="1:191">
      <c r="A151" s="2" t="s">
        <v>262</v>
      </c>
      <c r="B151" s="1">
        <f t="shared" ref="B151:B161" si="6">SUM(D151:AAI151)</f>
        <v>1</v>
      </c>
      <c r="U151" s="1">
        <v>1</v>
      </c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>
      <c r="A152" s="2" t="s">
        <v>239</v>
      </c>
      <c r="B152" s="1">
        <f t="shared" si="6"/>
        <v>1</v>
      </c>
      <c r="AN152" s="1">
        <v>1</v>
      </c>
    </row>
    <row r="153" spans="1:191">
      <c r="A153" s="2" t="s">
        <v>208</v>
      </c>
      <c r="B153" s="1">
        <f t="shared" si="6"/>
        <v>1</v>
      </c>
      <c r="O153" s="1">
        <v>1</v>
      </c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>
      <c r="A154" s="2" t="s">
        <v>179</v>
      </c>
      <c r="B154" s="1">
        <f t="shared" si="6"/>
        <v>1</v>
      </c>
      <c r="M154" s="1">
        <v>1</v>
      </c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91">
      <c r="A155" s="2" t="s">
        <v>253</v>
      </c>
      <c r="B155" s="1">
        <f t="shared" si="6"/>
        <v>1</v>
      </c>
      <c r="T155" s="1">
        <v>1</v>
      </c>
    </row>
    <row r="156" spans="1:191">
      <c r="A156" s="2" t="s">
        <v>405</v>
      </c>
      <c r="B156" s="1">
        <f t="shared" si="6"/>
        <v>1</v>
      </c>
      <c r="AN156" s="1">
        <v>1</v>
      </c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>
      <c r="A157" s="18" t="s">
        <v>586</v>
      </c>
      <c r="B157" s="1">
        <f t="shared" si="6"/>
        <v>1</v>
      </c>
      <c r="BU157" s="1">
        <v>1</v>
      </c>
      <c r="CQ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>
      <c r="A158" s="2" t="s">
        <v>290</v>
      </c>
      <c r="B158" s="1">
        <f t="shared" si="6"/>
        <v>1</v>
      </c>
      <c r="W158" s="1">
        <v>1</v>
      </c>
    </row>
    <row r="159" spans="1:191">
      <c r="A159" s="2" t="s">
        <v>567</v>
      </c>
      <c r="B159" s="1">
        <f t="shared" si="6"/>
        <v>1</v>
      </c>
      <c r="BR159" s="1">
        <v>1</v>
      </c>
      <c r="FG159" s="1"/>
      <c r="FH159" s="1"/>
      <c r="FI159" s="1"/>
    </row>
    <row r="160" spans="1:191">
      <c r="A160" s="2" t="s">
        <v>266</v>
      </c>
      <c r="B160" s="1">
        <f t="shared" si="6"/>
        <v>1</v>
      </c>
      <c r="BS160" s="1">
        <v>1</v>
      </c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>
      <c r="A161" s="2" t="s">
        <v>536</v>
      </c>
      <c r="B161" s="1">
        <f t="shared" si="6"/>
        <v>0</v>
      </c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>
      <c r="A162" s="2" t="s">
        <v>335</v>
      </c>
      <c r="CB162" s="1"/>
      <c r="CC162" s="1"/>
      <c r="CD162" s="1"/>
      <c r="CE162" s="1">
        <v>4</v>
      </c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>
      <c r="A163" s="2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91">
      <c r="A164" s="2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>
      <c r="A165" s="2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>
      <c r="A166" s="2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</sheetData>
  <autoFilter ref="A2:HG166">
    <sortState ref="A4:HG166">
      <sortCondition descending="1" ref="B2:B166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Y191"/>
  <sheetViews>
    <sheetView topLeftCell="A2" zoomScale="120" zoomScaleNormal="120" zoomScalePageLayoutView="150" workbookViewId="0">
      <pane xSplit="2" topLeftCell="C1" activePane="topRight" state="frozen"/>
      <selection activeCell="DT2" sqref="DT2"/>
      <selection pane="topRight" activeCell="A12" sqref="A12"/>
    </sheetView>
  </sheetViews>
  <sheetFormatPr defaultColWidth="10.875" defaultRowHeight="15"/>
  <cols>
    <col min="1" max="1" width="44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19" width="3.5" style="1" customWidth="1"/>
    <col min="20" max="20" width="4" style="1" customWidth="1"/>
    <col min="21" max="21" width="4.125" style="1" bestFit="1" customWidth="1"/>
    <col min="22" max="22" width="4.125" style="1" customWidth="1"/>
    <col min="23" max="23" width="4" style="1" customWidth="1"/>
    <col min="24" max="24" width="3.625" style="1" customWidth="1"/>
    <col min="25" max="25" width="4" style="1" bestFit="1" customWidth="1"/>
    <col min="26" max="31" width="4.125" style="1" bestFit="1" customWidth="1"/>
    <col min="32" max="34" width="3.875" style="1" bestFit="1" customWidth="1"/>
    <col min="35" max="35" width="4.125" style="1" bestFit="1" customWidth="1"/>
    <col min="36" max="36" width="3.875" style="1" bestFit="1" customWidth="1"/>
    <col min="37" max="37" width="4.12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4.5" style="1" customWidth="1"/>
    <col min="43" max="43" width="4.125" style="1" bestFit="1" customWidth="1"/>
    <col min="44" max="45" width="3.875" style="1" bestFit="1" customWidth="1"/>
    <col min="46" max="47" width="4" style="1" bestFit="1" customWidth="1"/>
    <col min="48" max="48" width="4.125" style="1" bestFit="1" customWidth="1"/>
    <col min="49" max="50" width="3.875" style="1" bestFit="1" customWidth="1"/>
    <col min="51" max="52" width="3.625" style="1" customWidth="1"/>
    <col min="53" max="53" width="4" style="1" customWidth="1"/>
    <col min="54" max="57" width="3.5" style="1" customWidth="1"/>
    <col min="58" max="58" width="4.25" style="1" customWidth="1"/>
    <col min="59" max="59" width="3.125" style="1" customWidth="1"/>
    <col min="60" max="60" width="3.875" style="1" customWidth="1"/>
    <col min="61" max="61" width="4.5" style="1" customWidth="1"/>
    <col min="62" max="64" width="3.125" style="1" customWidth="1"/>
    <col min="65" max="65" width="4.25" style="1" customWidth="1"/>
    <col min="66" max="66" width="3.125" style="1" customWidth="1"/>
    <col min="67" max="67" width="3.625" style="1" customWidth="1"/>
    <col min="68" max="68" width="4" style="1" customWidth="1"/>
    <col min="69" max="70" width="3.875" style="1" customWidth="1"/>
    <col min="71" max="72" width="3.5" style="1" customWidth="1"/>
    <col min="73" max="78" width="3.375" style="1" customWidth="1"/>
    <col min="79" max="79" width="3.625" style="1" customWidth="1"/>
    <col min="80" max="81" width="5.375" style="11" bestFit="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17" width="4.625" style="1" customWidth="1"/>
    <col min="118" max="130" width="4.375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.125" style="1" customWidth="1"/>
    <col min="163" max="197" width="3.875" style="11" customWidth="1"/>
    <col min="198" max="16384" width="10.875" style="1"/>
  </cols>
  <sheetData>
    <row r="1" spans="1:259" s="3" customFormat="1" ht="62.25" customHeight="1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44360</v>
      </c>
      <c r="BC1" s="4">
        <v>44367</v>
      </c>
      <c r="BD1" s="4">
        <v>44366</v>
      </c>
      <c r="BE1" s="4">
        <v>44370</v>
      </c>
      <c r="BF1" s="4">
        <v>44374</v>
      </c>
      <c r="BG1" s="4">
        <v>44370</v>
      </c>
      <c r="BH1" s="4">
        <v>44377</v>
      </c>
      <c r="BI1" s="4" t="s">
        <v>491</v>
      </c>
      <c r="BJ1" s="4">
        <v>44376</v>
      </c>
      <c r="BK1" s="4">
        <v>44384</v>
      </c>
      <c r="BL1" s="4">
        <v>44384</v>
      </c>
      <c r="BM1" s="4">
        <v>44394</v>
      </c>
      <c r="BN1" s="4">
        <v>44394</v>
      </c>
      <c r="BO1" s="4">
        <v>44395</v>
      </c>
      <c r="BP1" s="4">
        <v>44395</v>
      </c>
      <c r="BQ1" s="4">
        <v>44395</v>
      </c>
      <c r="BR1" s="4">
        <v>44397</v>
      </c>
      <c r="BS1" s="4">
        <v>44397</v>
      </c>
      <c r="BT1" s="4">
        <v>44398</v>
      </c>
      <c r="BU1" s="4">
        <v>44399</v>
      </c>
      <c r="BV1" s="4">
        <v>44401</v>
      </c>
      <c r="BW1" s="4">
        <v>44402</v>
      </c>
      <c r="BX1" s="4">
        <v>44414</v>
      </c>
      <c r="BY1" s="4">
        <v>44412</v>
      </c>
      <c r="BZ1" s="4">
        <v>44409</v>
      </c>
      <c r="CA1" s="4">
        <v>44422</v>
      </c>
      <c r="CB1" s="4">
        <v>44419</v>
      </c>
      <c r="CC1" s="4">
        <v>44422</v>
      </c>
      <c r="CD1" s="4">
        <v>44424</v>
      </c>
      <c r="CE1" s="4">
        <v>44429</v>
      </c>
      <c r="CF1" s="4">
        <v>44430</v>
      </c>
      <c r="CG1" s="4">
        <v>44419</v>
      </c>
      <c r="CH1" s="4">
        <v>44429</v>
      </c>
      <c r="CI1" s="4">
        <v>44444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204</v>
      </c>
      <c r="BC2" s="13" t="s">
        <v>428</v>
      </c>
      <c r="BD2" s="13" t="s">
        <v>479</v>
      </c>
      <c r="BE2" s="13" t="s">
        <v>480</v>
      </c>
      <c r="BF2" s="19" t="s">
        <v>305</v>
      </c>
      <c r="BG2" s="13" t="s">
        <v>490</v>
      </c>
      <c r="BH2" s="13" t="s">
        <v>490</v>
      </c>
      <c r="BI2" s="13" t="s">
        <v>492</v>
      </c>
      <c r="BJ2" s="13" t="s">
        <v>396</v>
      </c>
      <c r="BK2" s="13" t="s">
        <v>306</v>
      </c>
      <c r="BL2" s="13" t="s">
        <v>490</v>
      </c>
      <c r="BM2" s="13" t="s">
        <v>457</v>
      </c>
      <c r="BN2" s="13" t="s">
        <v>479</v>
      </c>
      <c r="BO2" s="13" t="s">
        <v>530</v>
      </c>
      <c r="BP2" s="13" t="s">
        <v>531</v>
      </c>
      <c r="BQ2" s="13" t="s">
        <v>480</v>
      </c>
      <c r="BR2" s="13" t="s">
        <v>396</v>
      </c>
      <c r="BS2" s="13" t="s">
        <v>306</v>
      </c>
      <c r="BT2" s="13" t="s">
        <v>398</v>
      </c>
      <c r="BU2" s="13" t="s">
        <v>531</v>
      </c>
      <c r="BV2" s="13" t="s">
        <v>428</v>
      </c>
      <c r="BW2" s="13" t="s">
        <v>306</v>
      </c>
      <c r="BX2" s="13" t="s">
        <v>23</v>
      </c>
      <c r="BY2" s="13" t="s">
        <v>592</v>
      </c>
      <c r="BZ2" s="13" t="s">
        <v>398</v>
      </c>
      <c r="CA2" s="13" t="s">
        <v>109</v>
      </c>
      <c r="CB2" s="14" t="s">
        <v>607</v>
      </c>
      <c r="CC2" s="14" t="s">
        <v>205</v>
      </c>
      <c r="CD2" s="14" t="s">
        <v>306</v>
      </c>
      <c r="CE2" s="14" t="s">
        <v>305</v>
      </c>
      <c r="CF2" s="14" t="s">
        <v>305</v>
      </c>
      <c r="CG2" s="14" t="s">
        <v>490</v>
      </c>
      <c r="CH2" s="14" t="s">
        <v>638</v>
      </c>
      <c r="CI2" s="14" t="s">
        <v>204</v>
      </c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7"/>
      <c r="FM2" s="17"/>
      <c r="FN2" s="14"/>
      <c r="FO2" s="14"/>
      <c r="FP2" s="17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2" t="s">
        <v>165</v>
      </c>
      <c r="B3" s="1">
        <f t="shared" ref="B3:B24" si="0">SUM(D3:AAI3)</f>
        <v>57</v>
      </c>
      <c r="H3" s="1">
        <v>1</v>
      </c>
      <c r="K3" s="1">
        <v>3</v>
      </c>
      <c r="N3" s="1">
        <v>3</v>
      </c>
      <c r="V3" s="1">
        <v>5</v>
      </c>
      <c r="W3" s="1">
        <v>4</v>
      </c>
      <c r="AH3" s="1">
        <v>5</v>
      </c>
      <c r="AI3" s="1">
        <v>5</v>
      </c>
      <c r="AJ3" s="1">
        <v>2</v>
      </c>
      <c r="AL3" s="1">
        <v>5</v>
      </c>
      <c r="AV3" s="1">
        <v>3</v>
      </c>
      <c r="BM3" s="1">
        <v>4</v>
      </c>
      <c r="BS3" s="1">
        <v>5</v>
      </c>
      <c r="BV3" s="1">
        <v>4</v>
      </c>
      <c r="CA3" s="1">
        <v>7</v>
      </c>
      <c r="CB3" s="1"/>
      <c r="CC3" s="1"/>
      <c r="CD3" s="1"/>
      <c r="CE3" s="1"/>
      <c r="CF3" s="1"/>
      <c r="CG3" s="1"/>
      <c r="CH3" s="1"/>
      <c r="CI3" s="1">
        <v>1</v>
      </c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FG3" s="1"/>
      <c r="FH3" s="1"/>
      <c r="FI3" s="1"/>
      <c r="FK3" s="1"/>
    </row>
    <row r="4" spans="1:259">
      <c r="A4" s="18" t="s">
        <v>91</v>
      </c>
      <c r="B4" s="1">
        <f t="shared" si="0"/>
        <v>56</v>
      </c>
      <c r="J4" s="1">
        <v>3</v>
      </c>
      <c r="L4" s="1">
        <v>8</v>
      </c>
      <c r="U4" s="1">
        <v>4</v>
      </c>
      <c r="AA4" s="1">
        <v>5</v>
      </c>
      <c r="AJ4" s="1">
        <v>5</v>
      </c>
      <c r="AR4" s="1">
        <v>5</v>
      </c>
      <c r="BD4" s="1">
        <v>5</v>
      </c>
      <c r="BR4" s="1">
        <v>1</v>
      </c>
      <c r="BV4" s="1">
        <v>4</v>
      </c>
      <c r="BX4" s="1">
        <v>8</v>
      </c>
      <c r="BY4" s="1">
        <v>6</v>
      </c>
      <c r="BZ4" s="1">
        <v>2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259">
      <c r="A5" s="18" t="s">
        <v>393</v>
      </c>
      <c r="B5" s="1">
        <f t="shared" si="0"/>
        <v>50</v>
      </c>
      <c r="AC5" s="1">
        <v>10</v>
      </c>
      <c r="AJ5" s="1">
        <v>3</v>
      </c>
      <c r="AK5" s="1">
        <v>4</v>
      </c>
      <c r="AY5" s="1">
        <v>6</v>
      </c>
      <c r="BI5" s="1">
        <v>16</v>
      </c>
      <c r="BQ5" s="1">
        <v>1</v>
      </c>
      <c r="CB5" s="1"/>
      <c r="CC5" s="1"/>
      <c r="CD5" s="1">
        <v>5</v>
      </c>
      <c r="CE5" s="1">
        <v>5</v>
      </c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259">
      <c r="A6" s="18" t="s">
        <v>95</v>
      </c>
      <c r="B6" s="1">
        <f t="shared" si="0"/>
        <v>42</v>
      </c>
      <c r="E6" s="1">
        <v>4</v>
      </c>
      <c r="K6" s="1">
        <v>3</v>
      </c>
      <c r="O6" s="1">
        <v>5</v>
      </c>
      <c r="Q6" s="1">
        <v>3</v>
      </c>
      <c r="V6" s="1">
        <v>2</v>
      </c>
      <c r="W6" s="1">
        <v>5</v>
      </c>
      <c r="AH6" s="1">
        <v>4</v>
      </c>
      <c r="AK6" s="1">
        <v>3</v>
      </c>
      <c r="AS6" s="1">
        <v>4</v>
      </c>
      <c r="AV6" s="1">
        <v>4</v>
      </c>
      <c r="BY6" s="1">
        <v>5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259">
      <c r="A7" s="18" t="s">
        <v>83</v>
      </c>
      <c r="B7" s="1">
        <f t="shared" si="0"/>
        <v>40</v>
      </c>
      <c r="E7" s="1">
        <v>3</v>
      </c>
      <c r="M7" s="1">
        <v>5</v>
      </c>
      <c r="Q7" s="1">
        <v>4</v>
      </c>
      <c r="AH7" s="1">
        <v>1</v>
      </c>
      <c r="AS7" s="1">
        <v>5</v>
      </c>
      <c r="AT7" s="1">
        <v>5</v>
      </c>
      <c r="AX7" s="1">
        <v>4</v>
      </c>
      <c r="BE7" s="1">
        <v>5</v>
      </c>
      <c r="BI7" s="1">
        <v>4</v>
      </c>
      <c r="BK7" s="1">
        <v>4</v>
      </c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259">
      <c r="A8" s="2" t="s">
        <v>336</v>
      </c>
      <c r="B8" s="1">
        <f t="shared" si="0"/>
        <v>38</v>
      </c>
      <c r="AH8" s="1">
        <v>3</v>
      </c>
      <c r="AJ8" s="1">
        <v>4</v>
      </c>
      <c r="AS8" s="1">
        <v>2</v>
      </c>
      <c r="AT8" s="1">
        <v>1</v>
      </c>
      <c r="AY8" s="1">
        <v>5</v>
      </c>
      <c r="BB8" s="1">
        <v>4</v>
      </c>
      <c r="BI8" s="1">
        <v>14</v>
      </c>
      <c r="CF8" s="11">
        <v>5</v>
      </c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</row>
    <row r="9" spans="1:259">
      <c r="A9" s="2" t="s">
        <v>210</v>
      </c>
      <c r="B9" s="1">
        <f t="shared" si="0"/>
        <v>37</v>
      </c>
      <c r="G9" s="1">
        <v>1</v>
      </c>
      <c r="O9" s="1">
        <v>3</v>
      </c>
      <c r="W9" s="1">
        <v>3</v>
      </c>
      <c r="AB9" s="1">
        <v>8</v>
      </c>
      <c r="AC9" s="1">
        <v>8</v>
      </c>
      <c r="AJ9" s="1">
        <v>1</v>
      </c>
      <c r="AY9" s="1">
        <v>4</v>
      </c>
      <c r="BF9" s="1">
        <v>7</v>
      </c>
      <c r="CB9" s="1"/>
      <c r="CC9" s="1"/>
      <c r="CD9" s="1"/>
      <c r="CE9" s="1"/>
      <c r="CF9" s="1">
        <v>2</v>
      </c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259">
      <c r="A10" s="2" t="s">
        <v>170</v>
      </c>
      <c r="B10" s="1">
        <f t="shared" si="0"/>
        <v>30</v>
      </c>
      <c r="L10" s="1">
        <v>6</v>
      </c>
      <c r="M10" s="1">
        <v>5</v>
      </c>
      <c r="AR10" s="1">
        <v>4</v>
      </c>
      <c r="AT10" s="1">
        <v>3</v>
      </c>
      <c r="CE10" s="11">
        <v>1</v>
      </c>
      <c r="CF10" s="11">
        <v>6</v>
      </c>
      <c r="CI10" s="11">
        <v>5</v>
      </c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259">
      <c r="A11" s="18" t="s">
        <v>90</v>
      </c>
      <c r="B11" s="1">
        <f t="shared" si="0"/>
        <v>28</v>
      </c>
      <c r="F11" s="1">
        <v>5</v>
      </c>
      <c r="L11" s="1">
        <v>2</v>
      </c>
      <c r="AA11" s="1">
        <v>3</v>
      </c>
      <c r="AD11" s="1">
        <v>5</v>
      </c>
      <c r="AJ11" s="1">
        <v>3</v>
      </c>
      <c r="AV11" s="1">
        <v>1</v>
      </c>
      <c r="BN11" s="1">
        <v>5</v>
      </c>
      <c r="BT11" s="1">
        <v>4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259">
      <c r="A12" s="2" t="s">
        <v>235</v>
      </c>
      <c r="B12" s="1">
        <f t="shared" si="0"/>
        <v>25</v>
      </c>
      <c r="R12" s="1">
        <v>5</v>
      </c>
      <c r="AM12" s="1">
        <v>5</v>
      </c>
      <c r="AU12" s="1">
        <v>5</v>
      </c>
      <c r="BJ12" s="1">
        <v>5</v>
      </c>
      <c r="BU12" s="1">
        <v>3</v>
      </c>
      <c r="BV12" s="1">
        <v>2</v>
      </c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259">
      <c r="A13" s="18" t="s">
        <v>434</v>
      </c>
      <c r="B13" s="1">
        <f t="shared" si="0"/>
        <v>24</v>
      </c>
      <c r="AT13" s="1">
        <v>4</v>
      </c>
      <c r="AY13" s="1">
        <v>9</v>
      </c>
      <c r="BB13" s="1">
        <v>3</v>
      </c>
      <c r="BC13" s="1">
        <v>3</v>
      </c>
      <c r="BF13" s="1">
        <v>1</v>
      </c>
      <c r="CB13" s="1"/>
      <c r="CC13" s="1"/>
      <c r="CD13" s="1"/>
      <c r="CE13" s="1">
        <v>4</v>
      </c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259">
      <c r="A14" s="18" t="s">
        <v>76</v>
      </c>
      <c r="B14" s="1">
        <f t="shared" si="0"/>
        <v>23</v>
      </c>
      <c r="AB14" s="1">
        <v>4</v>
      </c>
      <c r="BB14" s="1">
        <v>2</v>
      </c>
      <c r="BE14" s="1">
        <v>9</v>
      </c>
      <c r="BF14" s="1">
        <v>2</v>
      </c>
      <c r="BS14" s="1">
        <v>2</v>
      </c>
      <c r="CB14" s="1"/>
      <c r="CC14" s="1"/>
      <c r="CD14" s="1">
        <v>4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259">
      <c r="A15" s="18" t="s">
        <v>34</v>
      </c>
      <c r="B15" s="1">
        <f t="shared" si="0"/>
        <v>23</v>
      </c>
      <c r="X15" s="1">
        <v>5</v>
      </c>
      <c r="AE15" s="1">
        <v>4</v>
      </c>
      <c r="AW15" s="1">
        <v>4</v>
      </c>
      <c r="AZ15" s="1">
        <v>1</v>
      </c>
      <c r="BC15" s="1">
        <v>5</v>
      </c>
      <c r="BI15" s="1">
        <v>2</v>
      </c>
      <c r="CB15" s="1"/>
      <c r="CC15" s="1">
        <v>2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259">
      <c r="A16" s="18" t="s">
        <v>348</v>
      </c>
      <c r="B16" s="1">
        <f t="shared" si="0"/>
        <v>22</v>
      </c>
      <c r="W16" s="1">
        <v>2</v>
      </c>
      <c r="AG16" s="1">
        <v>8</v>
      </c>
      <c r="AK16" s="1">
        <v>5</v>
      </c>
      <c r="AS16" s="1">
        <v>3</v>
      </c>
      <c r="AY16" s="1">
        <v>4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>
      <c r="A17" s="2" t="s">
        <v>239</v>
      </c>
      <c r="B17" s="1">
        <f t="shared" si="0"/>
        <v>22</v>
      </c>
      <c r="R17" s="1">
        <v>3</v>
      </c>
      <c r="AM17" s="1">
        <v>1</v>
      </c>
      <c r="AU17" s="1">
        <v>1</v>
      </c>
      <c r="BD17" s="1">
        <v>4</v>
      </c>
      <c r="BJ17" s="1">
        <v>4</v>
      </c>
      <c r="BU17" s="1">
        <v>4</v>
      </c>
      <c r="BV17" s="1">
        <v>5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FG17" s="1"/>
      <c r="FH17" s="1"/>
      <c r="FI17" s="1"/>
    </row>
    <row r="18" spans="1:197">
      <c r="A18" s="18" t="s">
        <v>412</v>
      </c>
      <c r="B18" s="1">
        <f t="shared" si="0"/>
        <v>21</v>
      </c>
      <c r="AI18" s="1">
        <v>5</v>
      </c>
      <c r="AL18" s="1">
        <v>5</v>
      </c>
      <c r="BA18" s="1">
        <v>3</v>
      </c>
      <c r="BJ18" s="1">
        <v>3</v>
      </c>
      <c r="BM18" s="1">
        <v>2</v>
      </c>
      <c r="BX18" s="1">
        <v>3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>
      <c r="A19" s="18" t="s">
        <v>466</v>
      </c>
      <c r="B19" s="1">
        <f t="shared" si="0"/>
        <v>19</v>
      </c>
      <c r="BA19" s="1">
        <v>10</v>
      </c>
      <c r="CA19" s="1">
        <v>9</v>
      </c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>
      <c r="A20" s="18" t="s">
        <v>48</v>
      </c>
      <c r="B20" s="1">
        <f t="shared" si="0"/>
        <v>18</v>
      </c>
      <c r="R20" s="1">
        <v>5</v>
      </c>
      <c r="V20" s="1">
        <v>3</v>
      </c>
      <c r="AJ20" s="1">
        <v>4</v>
      </c>
      <c r="BI20" s="1">
        <v>6</v>
      </c>
      <c r="FG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>
      <c r="A21" s="18" t="s">
        <v>335</v>
      </c>
      <c r="B21" s="1">
        <f t="shared" si="0"/>
        <v>18</v>
      </c>
      <c r="AC21" s="1">
        <v>5</v>
      </c>
      <c r="AY21" s="1">
        <v>2</v>
      </c>
      <c r="BE21" s="1">
        <v>3</v>
      </c>
      <c r="BF21" s="1">
        <v>2</v>
      </c>
      <c r="BK21" s="1">
        <v>5</v>
      </c>
      <c r="CB21" s="1">
        <v>1</v>
      </c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>
      <c r="A22" s="18" t="s">
        <v>171</v>
      </c>
      <c r="B22" s="1">
        <f t="shared" si="0"/>
        <v>17</v>
      </c>
      <c r="D22" s="1">
        <v>5</v>
      </c>
      <c r="K22" s="1">
        <v>5</v>
      </c>
      <c r="L22" s="1">
        <v>3</v>
      </c>
      <c r="M22" s="1">
        <v>4</v>
      </c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>
      <c r="A23" s="2" t="s">
        <v>234</v>
      </c>
      <c r="B23" s="1">
        <f t="shared" si="0"/>
        <v>17</v>
      </c>
      <c r="R23" s="1">
        <v>2</v>
      </c>
      <c r="X23" s="1">
        <v>3</v>
      </c>
      <c r="AU23" s="1">
        <v>9</v>
      </c>
      <c r="BT23" s="1">
        <v>3</v>
      </c>
      <c r="CQ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>
      <c r="A24" s="18" t="s">
        <v>309</v>
      </c>
      <c r="B24" s="1">
        <f t="shared" si="0"/>
        <v>17</v>
      </c>
      <c r="Y24" s="1">
        <v>5</v>
      </c>
      <c r="AE24" s="1">
        <v>5</v>
      </c>
      <c r="AV24" s="1">
        <v>2</v>
      </c>
      <c r="AX24" s="1">
        <v>5</v>
      </c>
    </row>
    <row r="25" spans="1:197">
      <c r="A25" s="18" t="s">
        <v>552</v>
      </c>
      <c r="B25" s="1">
        <v>17</v>
      </c>
      <c r="BN25" s="1">
        <v>5</v>
      </c>
      <c r="BQ25" s="1">
        <v>5</v>
      </c>
      <c r="CI25" s="11">
        <v>2</v>
      </c>
    </row>
    <row r="26" spans="1:197">
      <c r="A26" s="18" t="s">
        <v>221</v>
      </c>
      <c r="B26" s="1">
        <f t="shared" ref="B26:B57" si="1">SUM(D26:AAI26)</f>
        <v>16</v>
      </c>
      <c r="R26" s="1">
        <v>3</v>
      </c>
      <c r="X26" s="1">
        <v>4</v>
      </c>
      <c r="BX26" s="1">
        <v>5</v>
      </c>
      <c r="BZ26" s="1">
        <v>4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FG26" s="1"/>
      <c r="FH26" s="1"/>
      <c r="FI26" s="1"/>
    </row>
    <row r="27" spans="1:197">
      <c r="A27" s="18" t="s">
        <v>251</v>
      </c>
      <c r="B27" s="1">
        <f t="shared" si="1"/>
        <v>16</v>
      </c>
      <c r="D27" s="1">
        <v>5</v>
      </c>
      <c r="BM27" s="1">
        <v>1</v>
      </c>
      <c r="BU27" s="1">
        <v>5</v>
      </c>
      <c r="CA27" s="1">
        <v>5</v>
      </c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>
      <c r="A28" s="18" t="s">
        <v>402</v>
      </c>
      <c r="B28" s="1">
        <f t="shared" si="1"/>
        <v>16</v>
      </c>
      <c r="AM28" s="1">
        <v>5</v>
      </c>
      <c r="BM28" s="1">
        <v>2</v>
      </c>
      <c r="BT28" s="1">
        <v>4</v>
      </c>
      <c r="BV28" s="1">
        <v>5</v>
      </c>
      <c r="CC28" s="1"/>
      <c r="CD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>
      <c r="A29" s="18" t="s">
        <v>155</v>
      </c>
      <c r="B29" s="1">
        <f t="shared" si="1"/>
        <v>16</v>
      </c>
      <c r="AQ29" s="1">
        <v>3</v>
      </c>
      <c r="BI29" s="1">
        <v>4</v>
      </c>
      <c r="BY29" s="1">
        <v>6</v>
      </c>
      <c r="CB29" s="1"/>
      <c r="CC29" s="1"/>
      <c r="CD29" s="1"/>
      <c r="CE29" s="1">
        <v>3</v>
      </c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>
      <c r="A30" s="2" t="s">
        <v>94</v>
      </c>
      <c r="B30" s="1">
        <f t="shared" si="1"/>
        <v>15</v>
      </c>
      <c r="K30" s="1">
        <v>5</v>
      </c>
      <c r="AQ30" s="1">
        <v>10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>
      <c r="A31" s="18" t="s">
        <v>519</v>
      </c>
      <c r="B31" s="1">
        <f t="shared" si="1"/>
        <v>15</v>
      </c>
      <c r="Z31" s="1">
        <v>2</v>
      </c>
      <c r="AF31" s="1">
        <v>1</v>
      </c>
      <c r="AZ31" s="1">
        <v>4</v>
      </c>
      <c r="BD31" s="1">
        <v>4</v>
      </c>
      <c r="BJ31" s="1">
        <v>4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>
      <c r="A32" s="18" t="s">
        <v>143</v>
      </c>
      <c r="B32" s="1">
        <f t="shared" si="1"/>
        <v>15</v>
      </c>
      <c r="BM32" s="1">
        <v>10</v>
      </c>
      <c r="BT32" s="1">
        <v>5</v>
      </c>
    </row>
    <row r="33" spans="1:197">
      <c r="A33" s="18" t="s">
        <v>469</v>
      </c>
      <c r="B33" s="1">
        <f t="shared" si="1"/>
        <v>15</v>
      </c>
      <c r="BB33" s="1">
        <v>1</v>
      </c>
      <c r="BI33" s="1">
        <v>14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>
      <c r="A34" s="18" t="s">
        <v>254</v>
      </c>
      <c r="B34" s="1">
        <f t="shared" si="1"/>
        <v>15</v>
      </c>
      <c r="T34" s="1">
        <v>4</v>
      </c>
      <c r="BJ34" s="1">
        <v>5</v>
      </c>
      <c r="BX34" s="1">
        <v>6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FJ34" s="1"/>
      <c r="FK34" s="1"/>
    </row>
    <row r="35" spans="1:197">
      <c r="A35" s="2" t="s">
        <v>506</v>
      </c>
      <c r="B35" s="1">
        <f t="shared" si="1"/>
        <v>15</v>
      </c>
      <c r="BI35" s="1">
        <v>10</v>
      </c>
      <c r="BJ35" s="1">
        <v>5</v>
      </c>
    </row>
    <row r="36" spans="1:197">
      <c r="A36" s="2" t="s">
        <v>503</v>
      </c>
      <c r="B36" s="1">
        <f t="shared" si="1"/>
        <v>14</v>
      </c>
      <c r="BI36" s="1">
        <v>4</v>
      </c>
      <c r="BP36" s="1">
        <v>10</v>
      </c>
    </row>
    <row r="37" spans="1:197">
      <c r="A37" s="18" t="s">
        <v>370</v>
      </c>
      <c r="B37" s="1">
        <f t="shared" si="1"/>
        <v>14</v>
      </c>
      <c r="AH37" s="1">
        <v>2</v>
      </c>
      <c r="AJ37" s="1">
        <v>1</v>
      </c>
      <c r="AQ37" s="1">
        <v>1</v>
      </c>
      <c r="BF37" s="1">
        <v>4</v>
      </c>
      <c r="BI37" s="1">
        <v>6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>
      <c r="A38" s="18" t="s">
        <v>576</v>
      </c>
      <c r="B38" s="1">
        <f t="shared" si="1"/>
        <v>14</v>
      </c>
      <c r="BR38" s="1">
        <v>9</v>
      </c>
      <c r="BX38" s="1">
        <v>5</v>
      </c>
    </row>
    <row r="39" spans="1:197">
      <c r="A39" s="18" t="s">
        <v>537</v>
      </c>
      <c r="B39" s="1">
        <f t="shared" si="1"/>
        <v>14</v>
      </c>
      <c r="BL39" s="1">
        <v>5</v>
      </c>
      <c r="BZ39" s="1">
        <v>5</v>
      </c>
      <c r="CH39" s="11">
        <v>4</v>
      </c>
    </row>
    <row r="40" spans="1:197">
      <c r="A40" s="2" t="s">
        <v>150</v>
      </c>
      <c r="B40" s="1">
        <f t="shared" si="1"/>
        <v>14</v>
      </c>
      <c r="G40" s="1">
        <v>2</v>
      </c>
      <c r="L40" s="1">
        <v>5</v>
      </c>
      <c r="P40" s="1">
        <v>2</v>
      </c>
      <c r="S40" s="1">
        <v>5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</row>
    <row r="41" spans="1:197">
      <c r="A41" s="2" t="s">
        <v>98</v>
      </c>
      <c r="B41" s="1">
        <f t="shared" si="1"/>
        <v>13</v>
      </c>
      <c r="M41" s="1">
        <v>3</v>
      </c>
      <c r="AQ41" s="1">
        <v>8</v>
      </c>
      <c r="BQ41" s="1">
        <v>2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</row>
    <row r="42" spans="1:197">
      <c r="A42" s="18" t="s">
        <v>61</v>
      </c>
      <c r="B42" s="1">
        <f t="shared" si="1"/>
        <v>13</v>
      </c>
      <c r="F42" s="1">
        <v>4</v>
      </c>
      <c r="L42" s="1">
        <v>2</v>
      </c>
      <c r="M42" s="1">
        <v>2</v>
      </c>
      <c r="N42" s="1">
        <v>5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</row>
    <row r="43" spans="1:197">
      <c r="A43" s="2" t="s">
        <v>390</v>
      </c>
      <c r="B43" s="1">
        <f t="shared" si="1"/>
        <v>13</v>
      </c>
      <c r="AT43" s="1">
        <v>1</v>
      </c>
      <c r="BB43" s="1">
        <v>3</v>
      </c>
      <c r="CB43" s="1"/>
      <c r="CC43" s="1"/>
      <c r="CD43" s="1"/>
      <c r="CE43" s="1">
        <v>9</v>
      </c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97">
      <c r="A44" s="2" t="s">
        <v>45</v>
      </c>
      <c r="B44" s="1">
        <f t="shared" si="1"/>
        <v>13</v>
      </c>
      <c r="H44" s="1">
        <v>4</v>
      </c>
      <c r="I44" s="1">
        <v>3</v>
      </c>
      <c r="U44" s="1">
        <v>5</v>
      </c>
      <c r="CB44" s="1"/>
      <c r="CC44" s="1"/>
      <c r="CD44" s="1"/>
      <c r="CE44" s="1"/>
      <c r="CF44" s="1"/>
      <c r="CG44" s="1"/>
      <c r="CH44" s="1"/>
      <c r="CI44" s="1">
        <v>1</v>
      </c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97">
      <c r="A45" s="18" t="s">
        <v>346</v>
      </c>
      <c r="B45" s="1">
        <f t="shared" si="1"/>
        <v>13</v>
      </c>
      <c r="AJ45" s="1">
        <v>2</v>
      </c>
      <c r="AV45" s="1">
        <v>5</v>
      </c>
      <c r="BK45" s="1">
        <v>3</v>
      </c>
      <c r="CB45" s="1"/>
      <c r="CC45" s="1"/>
      <c r="CD45" s="1"/>
      <c r="CE45" s="1"/>
      <c r="CF45" s="1"/>
      <c r="CG45" s="1"/>
      <c r="CH45" s="1"/>
      <c r="CI45" s="1">
        <v>3</v>
      </c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</row>
    <row r="46" spans="1:197">
      <c r="A46" s="18" t="s">
        <v>60</v>
      </c>
      <c r="B46" s="1">
        <f t="shared" si="1"/>
        <v>12</v>
      </c>
      <c r="N46" s="1">
        <v>1</v>
      </c>
      <c r="Y46" s="1">
        <v>4</v>
      </c>
      <c r="BH46" s="1">
        <v>5</v>
      </c>
      <c r="BT46" s="1">
        <v>2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</row>
    <row r="47" spans="1:197">
      <c r="A47" s="2" t="s">
        <v>39</v>
      </c>
      <c r="B47" s="1">
        <f t="shared" si="1"/>
        <v>12</v>
      </c>
      <c r="P47" s="1">
        <v>4</v>
      </c>
      <c r="T47" s="1">
        <v>5</v>
      </c>
      <c r="Y47" s="1">
        <v>3</v>
      </c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</row>
    <row r="48" spans="1:197">
      <c r="A48" s="18" t="s">
        <v>365</v>
      </c>
      <c r="B48" s="1">
        <f t="shared" si="1"/>
        <v>12</v>
      </c>
      <c r="AE48" s="1">
        <v>3</v>
      </c>
      <c r="BP48" s="1">
        <v>7</v>
      </c>
      <c r="BU48" s="1">
        <v>2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</row>
    <row r="49" spans="1:197">
      <c r="A49" s="18" t="s">
        <v>327</v>
      </c>
      <c r="B49" s="1">
        <f t="shared" si="1"/>
        <v>12</v>
      </c>
      <c r="AB49" s="1">
        <v>3</v>
      </c>
      <c r="AF49" s="1">
        <v>4</v>
      </c>
      <c r="CI49" s="11">
        <v>5</v>
      </c>
    </row>
    <row r="50" spans="1:197">
      <c r="A50" s="18" t="s">
        <v>292</v>
      </c>
      <c r="B50" s="1">
        <f t="shared" si="1"/>
        <v>11</v>
      </c>
      <c r="W50" s="1">
        <v>2</v>
      </c>
      <c r="AB50" s="1">
        <v>2</v>
      </c>
      <c r="AC50" s="1">
        <v>2</v>
      </c>
      <c r="AG50" s="1">
        <v>5</v>
      </c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</row>
    <row r="51" spans="1:197">
      <c r="A51" s="18" t="s">
        <v>328</v>
      </c>
      <c r="B51" s="1">
        <f t="shared" si="1"/>
        <v>11</v>
      </c>
      <c r="AB51" s="1">
        <v>3</v>
      </c>
      <c r="AC51" s="1">
        <v>1</v>
      </c>
      <c r="BB51" s="1">
        <v>4</v>
      </c>
      <c r="BE51" s="1">
        <v>3</v>
      </c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</row>
    <row r="52" spans="1:197">
      <c r="A52" s="2" t="s">
        <v>84</v>
      </c>
      <c r="B52" s="1">
        <f t="shared" si="1"/>
        <v>11</v>
      </c>
      <c r="I52" s="1">
        <v>5</v>
      </c>
      <c r="AF52" s="1">
        <v>2</v>
      </c>
      <c r="BM52" s="1">
        <v>4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FG52" s="1"/>
      <c r="FH52" s="1"/>
      <c r="FI52" s="1"/>
    </row>
    <row r="53" spans="1:197">
      <c r="A53" s="18" t="s">
        <v>562</v>
      </c>
      <c r="B53" s="1">
        <f t="shared" si="1"/>
        <v>11</v>
      </c>
      <c r="BM53" s="1">
        <v>7</v>
      </c>
      <c r="BP53" s="1">
        <v>4</v>
      </c>
    </row>
    <row r="54" spans="1:197">
      <c r="A54" s="18" t="s">
        <v>320</v>
      </c>
      <c r="B54" s="1">
        <f t="shared" si="1"/>
        <v>11</v>
      </c>
      <c r="Z54" s="1">
        <v>4</v>
      </c>
      <c r="BD54" s="1">
        <v>5</v>
      </c>
      <c r="BN54" s="1">
        <v>2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</row>
    <row r="55" spans="1:197">
      <c r="A55" s="2" t="s">
        <v>507</v>
      </c>
      <c r="B55" s="1">
        <f t="shared" si="1"/>
        <v>11</v>
      </c>
      <c r="BI55" s="1">
        <v>8</v>
      </c>
      <c r="BN55" s="1">
        <v>3</v>
      </c>
    </row>
    <row r="56" spans="1:197">
      <c r="A56" s="2" t="s">
        <v>349</v>
      </c>
      <c r="B56" s="1">
        <f t="shared" si="1"/>
        <v>10</v>
      </c>
      <c r="AG56" s="1">
        <v>4</v>
      </c>
      <c r="BE56" s="1">
        <v>6</v>
      </c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</row>
    <row r="57" spans="1:197">
      <c r="A57" s="2" t="s">
        <v>513</v>
      </c>
      <c r="B57" s="1">
        <f t="shared" si="1"/>
        <v>10</v>
      </c>
      <c r="BI57" s="1">
        <v>10</v>
      </c>
    </row>
    <row r="58" spans="1:197">
      <c r="A58" s="2" t="s">
        <v>333</v>
      </c>
      <c r="B58" s="1">
        <f t="shared" ref="B58:B81" si="2">SUM(D58:AAI58)</f>
        <v>10</v>
      </c>
      <c r="BF58" s="1">
        <v>10</v>
      </c>
    </row>
    <row r="59" spans="1:197">
      <c r="A59" s="18" t="s">
        <v>130</v>
      </c>
      <c r="B59" s="1">
        <f t="shared" si="2"/>
        <v>10</v>
      </c>
      <c r="H59" s="1">
        <v>5</v>
      </c>
      <c r="N59" s="1">
        <v>5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FG59" s="1"/>
      <c r="FH59" s="1"/>
      <c r="FI59" s="1"/>
      <c r="FJ59" s="1"/>
    </row>
    <row r="60" spans="1:197">
      <c r="A60" s="2" t="s">
        <v>287</v>
      </c>
      <c r="B60" s="1">
        <f t="shared" si="2"/>
        <v>10</v>
      </c>
      <c r="BI60" s="1">
        <v>10</v>
      </c>
    </row>
    <row r="61" spans="1:197">
      <c r="A61" s="18" t="s">
        <v>392</v>
      </c>
      <c r="B61" s="1">
        <f t="shared" si="2"/>
        <v>10</v>
      </c>
      <c r="AK61" s="1">
        <v>10</v>
      </c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</row>
    <row r="62" spans="1:197">
      <c r="A62" s="2" t="s">
        <v>51</v>
      </c>
      <c r="B62" s="1">
        <f t="shared" si="2"/>
        <v>10</v>
      </c>
      <c r="BI62" s="1">
        <v>10</v>
      </c>
    </row>
    <row r="63" spans="1:197">
      <c r="A63" s="18" t="s">
        <v>548</v>
      </c>
      <c r="B63" s="1">
        <f t="shared" si="2"/>
        <v>10</v>
      </c>
      <c r="V63" s="1">
        <v>4</v>
      </c>
      <c r="AJ63" s="1">
        <v>5</v>
      </c>
      <c r="BS63" s="1">
        <v>1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97">
      <c r="A64" s="2" t="s">
        <v>160</v>
      </c>
      <c r="B64" s="1">
        <f t="shared" si="2"/>
        <v>10</v>
      </c>
      <c r="K64" s="1">
        <v>2</v>
      </c>
      <c r="Q64" s="1">
        <v>4</v>
      </c>
      <c r="R64" s="1">
        <v>4</v>
      </c>
    </row>
    <row r="65" spans="1:197">
      <c r="A65" s="18" t="s">
        <v>577</v>
      </c>
      <c r="B65" s="1">
        <f t="shared" si="2"/>
        <v>10</v>
      </c>
      <c r="BR65" s="1">
        <v>7</v>
      </c>
      <c r="BX65" s="1">
        <v>3</v>
      </c>
    </row>
    <row r="66" spans="1:197">
      <c r="A66" s="2" t="s">
        <v>526</v>
      </c>
      <c r="B66" s="1">
        <f t="shared" si="2"/>
        <v>10</v>
      </c>
      <c r="G66" s="1">
        <v>4</v>
      </c>
      <c r="BQ66" s="1">
        <v>4</v>
      </c>
      <c r="CB66" s="1"/>
      <c r="CC66" s="1"/>
      <c r="CD66" s="1"/>
      <c r="CE66" s="1">
        <v>2</v>
      </c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</row>
    <row r="67" spans="1:197">
      <c r="A67" s="18" t="s">
        <v>245</v>
      </c>
      <c r="B67" s="1">
        <f t="shared" si="2"/>
        <v>10</v>
      </c>
      <c r="S67" s="1">
        <v>3</v>
      </c>
      <c r="AD67" s="1">
        <v>2</v>
      </c>
      <c r="BR67" s="1">
        <v>4</v>
      </c>
      <c r="CC67" s="11">
        <v>1</v>
      </c>
      <c r="FG67" s="1"/>
      <c r="FH67" s="1"/>
      <c r="FI67" s="1"/>
    </row>
    <row r="68" spans="1:197">
      <c r="A68" s="2" t="s">
        <v>194</v>
      </c>
      <c r="B68" s="1">
        <f t="shared" si="2"/>
        <v>10</v>
      </c>
      <c r="N68" s="1">
        <v>2</v>
      </c>
      <c r="BO68" s="1">
        <v>4</v>
      </c>
      <c r="CB68" s="1"/>
      <c r="CC68" s="1"/>
      <c r="CD68" s="1"/>
      <c r="CE68" s="1"/>
      <c r="CF68" s="1"/>
      <c r="CG68" s="1"/>
      <c r="CH68" s="1"/>
      <c r="CI68" s="1"/>
      <c r="CJ68" s="1">
        <v>4</v>
      </c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97">
      <c r="A69" s="2" t="s">
        <v>43</v>
      </c>
      <c r="B69" s="1">
        <f t="shared" si="2"/>
        <v>9</v>
      </c>
      <c r="N69" s="1">
        <v>4</v>
      </c>
      <c r="AW69" s="1">
        <v>5</v>
      </c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</row>
    <row r="70" spans="1:197">
      <c r="A70" s="2" t="s">
        <v>209</v>
      </c>
      <c r="B70" s="1">
        <f t="shared" si="2"/>
        <v>9</v>
      </c>
      <c r="O70" s="1">
        <v>4</v>
      </c>
      <c r="Q70" s="1">
        <v>5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97">
      <c r="A71" s="18" t="s">
        <v>77</v>
      </c>
      <c r="B71" s="1">
        <f t="shared" si="2"/>
        <v>9</v>
      </c>
      <c r="E71" s="1">
        <v>4</v>
      </c>
      <c r="G71" s="1">
        <v>5</v>
      </c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</row>
    <row r="72" spans="1:197">
      <c r="A72" s="18" t="s">
        <v>294</v>
      </c>
      <c r="B72" s="1">
        <f t="shared" si="2"/>
        <v>9</v>
      </c>
      <c r="W72" s="1">
        <v>5</v>
      </c>
      <c r="AK72" s="1">
        <v>4</v>
      </c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</row>
    <row r="73" spans="1:197">
      <c r="A73" s="18" t="s">
        <v>263</v>
      </c>
      <c r="B73" s="1">
        <f t="shared" si="2"/>
        <v>9</v>
      </c>
      <c r="U73" s="1">
        <v>3</v>
      </c>
      <c r="AR73" s="1">
        <v>3</v>
      </c>
      <c r="BL73" s="1">
        <v>3</v>
      </c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</row>
    <row r="74" spans="1:197">
      <c r="A74" s="2" t="s">
        <v>494</v>
      </c>
      <c r="B74" s="1">
        <f t="shared" si="2"/>
        <v>9</v>
      </c>
      <c r="BG74" s="1">
        <v>5</v>
      </c>
      <c r="BH74" s="1">
        <v>4</v>
      </c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</row>
    <row r="75" spans="1:197">
      <c r="A75" s="18" t="s">
        <v>82</v>
      </c>
      <c r="B75" s="1">
        <f t="shared" si="2"/>
        <v>9</v>
      </c>
      <c r="AI75" s="1">
        <v>3</v>
      </c>
      <c r="BD75" s="1">
        <v>3</v>
      </c>
      <c r="CH75" s="11">
        <v>3</v>
      </c>
    </row>
    <row r="76" spans="1:197">
      <c r="A76" s="2" t="s">
        <v>414</v>
      </c>
      <c r="B76" s="1">
        <f t="shared" si="2"/>
        <v>9</v>
      </c>
      <c r="AL76" s="1">
        <v>3</v>
      </c>
      <c r="BC76" s="1">
        <v>6</v>
      </c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</row>
    <row r="77" spans="1:197">
      <c r="A77" s="2" t="s">
        <v>236</v>
      </c>
      <c r="B77" s="1">
        <f t="shared" si="2"/>
        <v>9</v>
      </c>
      <c r="R77" s="1">
        <v>2</v>
      </c>
      <c r="Z77" s="1">
        <v>3</v>
      </c>
      <c r="AA77" s="1">
        <v>2</v>
      </c>
      <c r="CB77" s="1"/>
      <c r="CC77" s="1"/>
      <c r="CD77" s="1"/>
      <c r="CE77" s="1"/>
      <c r="CF77" s="1"/>
      <c r="CG77" s="1"/>
      <c r="CH77" s="1"/>
      <c r="CI77" s="1">
        <v>2</v>
      </c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</row>
    <row r="78" spans="1:197">
      <c r="A78" s="2" t="s">
        <v>227</v>
      </c>
      <c r="B78" s="1">
        <f t="shared" si="2"/>
        <v>8</v>
      </c>
      <c r="Q78" s="1">
        <v>5</v>
      </c>
      <c r="Y78" s="1">
        <v>1</v>
      </c>
      <c r="AR78" s="1">
        <v>2</v>
      </c>
    </row>
    <row r="79" spans="1:197">
      <c r="A79" s="2" t="s">
        <v>497</v>
      </c>
      <c r="B79" s="1">
        <f t="shared" si="2"/>
        <v>8</v>
      </c>
      <c r="BH79" s="1">
        <v>3</v>
      </c>
      <c r="BL79" s="1">
        <v>4</v>
      </c>
      <c r="BT79" s="1">
        <v>1</v>
      </c>
    </row>
    <row r="80" spans="1:197">
      <c r="A80" s="18" t="s">
        <v>249</v>
      </c>
      <c r="B80" s="1">
        <f t="shared" si="2"/>
        <v>8</v>
      </c>
      <c r="AT80" s="1">
        <v>7</v>
      </c>
      <c r="BN80" s="1">
        <v>1</v>
      </c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</row>
    <row r="81" spans="1:197">
      <c r="A81" s="18" t="s">
        <v>116</v>
      </c>
      <c r="B81" s="1">
        <f t="shared" si="2"/>
        <v>8</v>
      </c>
      <c r="E81" s="1">
        <v>5</v>
      </c>
      <c r="M81" s="1">
        <v>3</v>
      </c>
      <c r="CB81" s="1"/>
    </row>
    <row r="82" spans="1:197">
      <c r="A82" s="18" t="s">
        <v>597</v>
      </c>
      <c r="B82" s="1">
        <v>8</v>
      </c>
      <c r="BY82" s="1">
        <v>8</v>
      </c>
    </row>
    <row r="83" spans="1:197">
      <c r="A83" s="18" t="s">
        <v>547</v>
      </c>
      <c r="B83" s="1">
        <f t="shared" ref="B83:B92" si="3">SUM(D83:AAI83)</f>
        <v>8</v>
      </c>
      <c r="BS83" s="1">
        <v>4</v>
      </c>
      <c r="CA83" s="1">
        <v>4</v>
      </c>
    </row>
    <row r="84" spans="1:197">
      <c r="A84" s="18" t="s">
        <v>115</v>
      </c>
      <c r="B84" s="1">
        <f t="shared" si="3"/>
        <v>7</v>
      </c>
      <c r="E84" s="1">
        <v>5</v>
      </c>
      <c r="K84" s="1">
        <v>2</v>
      </c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</row>
    <row r="85" spans="1:197">
      <c r="A85" s="18" t="s">
        <v>326</v>
      </c>
      <c r="B85" s="1">
        <f t="shared" si="3"/>
        <v>7</v>
      </c>
      <c r="AB85" s="1">
        <v>4</v>
      </c>
      <c r="AC85" s="1">
        <v>3</v>
      </c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97">
      <c r="A86" s="2" t="s">
        <v>142</v>
      </c>
      <c r="B86" s="1">
        <f t="shared" si="3"/>
        <v>7</v>
      </c>
      <c r="O86" s="1">
        <v>2</v>
      </c>
      <c r="BB86" s="1">
        <v>5</v>
      </c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</row>
    <row r="87" spans="1:197">
      <c r="A87" s="2" t="s">
        <v>141</v>
      </c>
      <c r="B87" s="1">
        <f t="shared" si="3"/>
        <v>7</v>
      </c>
      <c r="J87" s="1">
        <v>4</v>
      </c>
      <c r="P87" s="1">
        <v>3</v>
      </c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</row>
    <row r="88" spans="1:197">
      <c r="A88" s="18" t="s">
        <v>475</v>
      </c>
      <c r="B88" s="1">
        <f t="shared" si="3"/>
        <v>7</v>
      </c>
      <c r="BC88" s="1">
        <v>4</v>
      </c>
      <c r="BQ88" s="1">
        <v>3</v>
      </c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</row>
    <row r="89" spans="1:197">
      <c r="A89" s="18" t="s">
        <v>549</v>
      </c>
      <c r="B89" s="1">
        <f t="shared" si="3"/>
        <v>7</v>
      </c>
      <c r="BS89" s="1">
        <v>3</v>
      </c>
      <c r="BW89" s="1">
        <v>4</v>
      </c>
    </row>
    <row r="90" spans="1:197">
      <c r="A90" s="18" t="s">
        <v>131</v>
      </c>
      <c r="B90" s="1">
        <f t="shared" si="3"/>
        <v>7</v>
      </c>
      <c r="H90" s="1">
        <v>3</v>
      </c>
      <c r="I90" s="1">
        <v>4</v>
      </c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</row>
    <row r="91" spans="1:197">
      <c r="A91" s="18" t="s">
        <v>241</v>
      </c>
      <c r="B91" s="1">
        <f t="shared" si="3"/>
        <v>7</v>
      </c>
      <c r="AZ91" s="1">
        <v>5</v>
      </c>
      <c r="BZ91" s="1">
        <v>2</v>
      </c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</row>
    <row r="92" spans="1:197">
      <c r="A92" s="18" t="s">
        <v>571</v>
      </c>
      <c r="B92" s="1">
        <f t="shared" si="3"/>
        <v>7</v>
      </c>
      <c r="BV92" s="1">
        <v>2</v>
      </c>
      <c r="CA92" s="1">
        <v>5</v>
      </c>
    </row>
    <row r="93" spans="1:197">
      <c r="A93" s="18" t="s">
        <v>599</v>
      </c>
      <c r="B93" s="1">
        <v>7</v>
      </c>
      <c r="BZ93" s="1">
        <v>7</v>
      </c>
    </row>
    <row r="94" spans="1:197">
      <c r="A94" s="2" t="s">
        <v>179</v>
      </c>
      <c r="B94" s="1">
        <f t="shared" ref="B94:B118" si="4">SUM(D94:AAI94)</f>
        <v>7</v>
      </c>
      <c r="M94" s="1">
        <v>4</v>
      </c>
      <c r="CB94" s="1"/>
      <c r="CC94" s="1"/>
      <c r="CD94" s="1">
        <v>3</v>
      </c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</row>
    <row r="95" spans="1:197">
      <c r="A95" s="2" t="s">
        <v>107</v>
      </c>
      <c r="B95" s="1">
        <f t="shared" si="4"/>
        <v>6</v>
      </c>
      <c r="BC95" s="1">
        <v>6</v>
      </c>
    </row>
    <row r="96" spans="1:197">
      <c r="A96" s="18" t="s">
        <v>332</v>
      </c>
      <c r="B96" s="1">
        <f t="shared" si="4"/>
        <v>6</v>
      </c>
      <c r="AB96" s="26">
        <v>5</v>
      </c>
      <c r="AC96" s="1">
        <v>1</v>
      </c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</row>
    <row r="97" spans="1:197">
      <c r="A97" s="2" t="s">
        <v>223</v>
      </c>
      <c r="B97" s="1">
        <f t="shared" si="4"/>
        <v>6</v>
      </c>
      <c r="P97" s="1">
        <v>5</v>
      </c>
      <c r="T97" s="1">
        <v>1</v>
      </c>
      <c r="FK97" s="1"/>
    </row>
    <row r="98" spans="1:197">
      <c r="A98" s="18" t="s">
        <v>420</v>
      </c>
      <c r="B98" s="1">
        <f t="shared" si="4"/>
        <v>6</v>
      </c>
      <c r="AO98" s="1">
        <v>4</v>
      </c>
      <c r="BI98" s="1">
        <v>2</v>
      </c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</row>
    <row r="99" spans="1:197">
      <c r="A99" s="18" t="s">
        <v>293</v>
      </c>
      <c r="B99" s="1">
        <f t="shared" si="4"/>
        <v>6</v>
      </c>
      <c r="W99" s="1">
        <v>1</v>
      </c>
      <c r="BT99" s="1">
        <v>5</v>
      </c>
    </row>
    <row r="100" spans="1:197">
      <c r="A100" s="2" t="s">
        <v>360</v>
      </c>
      <c r="B100" s="1">
        <f t="shared" si="4"/>
        <v>6</v>
      </c>
      <c r="AF100" s="1">
        <v>3</v>
      </c>
      <c r="BV100" s="1">
        <v>3</v>
      </c>
      <c r="FJ100" s="1"/>
    </row>
    <row r="101" spans="1:197">
      <c r="A101" s="2" t="s">
        <v>184</v>
      </c>
      <c r="B101" s="1">
        <f t="shared" si="4"/>
        <v>6</v>
      </c>
      <c r="M101" s="1">
        <v>1</v>
      </c>
      <c r="Z101" s="1">
        <v>5</v>
      </c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</row>
    <row r="102" spans="1:197">
      <c r="A102" s="18" t="s">
        <v>409</v>
      </c>
      <c r="B102" s="1">
        <f t="shared" si="4"/>
        <v>6</v>
      </c>
      <c r="AQ102" s="1">
        <v>3</v>
      </c>
      <c r="AT102" s="1">
        <v>3</v>
      </c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</row>
    <row r="103" spans="1:197">
      <c r="A103" s="18" t="s">
        <v>570</v>
      </c>
      <c r="B103" s="1">
        <f t="shared" si="4"/>
        <v>6</v>
      </c>
      <c r="BV103" s="1">
        <v>3</v>
      </c>
      <c r="CB103" s="11">
        <v>3</v>
      </c>
    </row>
    <row r="104" spans="1:197">
      <c r="A104" s="18" t="s">
        <v>404</v>
      </c>
      <c r="B104" s="1">
        <f t="shared" si="4"/>
        <v>6</v>
      </c>
      <c r="AM104" s="1">
        <v>2</v>
      </c>
      <c r="AU104" s="1">
        <v>2</v>
      </c>
      <c r="BA104" s="1">
        <v>2</v>
      </c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</row>
    <row r="105" spans="1:197">
      <c r="A105" s="18" t="s">
        <v>579</v>
      </c>
      <c r="B105" s="1">
        <f t="shared" si="4"/>
        <v>6</v>
      </c>
      <c r="BR105" s="1">
        <v>2</v>
      </c>
      <c r="CC105" s="11">
        <v>4</v>
      </c>
    </row>
    <row r="106" spans="1:197">
      <c r="A106" s="18" t="s">
        <v>359</v>
      </c>
      <c r="B106" s="1">
        <f t="shared" si="4"/>
        <v>5</v>
      </c>
      <c r="AF106" s="1">
        <v>5</v>
      </c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</row>
    <row r="107" spans="1:197">
      <c r="A107" s="18" t="s">
        <v>520</v>
      </c>
      <c r="B107" s="1">
        <f t="shared" si="4"/>
        <v>5</v>
      </c>
      <c r="AN107" s="1">
        <v>5</v>
      </c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</row>
    <row r="108" spans="1:197">
      <c r="A108" s="18" t="s">
        <v>277</v>
      </c>
      <c r="B108" s="1">
        <f t="shared" si="4"/>
        <v>5</v>
      </c>
      <c r="V108" s="1">
        <v>5</v>
      </c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</row>
    <row r="109" spans="1:197">
      <c r="A109" s="18" t="s">
        <v>430</v>
      </c>
      <c r="B109" s="1">
        <f t="shared" si="4"/>
        <v>5</v>
      </c>
      <c r="BB109" s="1">
        <v>5</v>
      </c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</row>
    <row r="110" spans="1:197">
      <c r="A110" s="18" t="s">
        <v>419</v>
      </c>
      <c r="B110" s="1">
        <f t="shared" si="4"/>
        <v>5</v>
      </c>
      <c r="AO110" s="1">
        <v>5</v>
      </c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</row>
    <row r="111" spans="1:197">
      <c r="A111" s="18" t="s">
        <v>123</v>
      </c>
      <c r="B111" s="1">
        <f t="shared" si="4"/>
        <v>5</v>
      </c>
      <c r="F111" s="1">
        <v>3</v>
      </c>
      <c r="I111" s="1">
        <v>2</v>
      </c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</row>
    <row r="112" spans="1:197">
      <c r="A112" s="2" t="s">
        <v>104</v>
      </c>
      <c r="B112" s="1">
        <f t="shared" si="4"/>
        <v>5</v>
      </c>
      <c r="J112" s="1">
        <v>5</v>
      </c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</row>
    <row r="113" spans="1:197">
      <c r="A113" s="2" t="s">
        <v>218</v>
      </c>
      <c r="B113" s="1">
        <f t="shared" si="4"/>
        <v>5</v>
      </c>
      <c r="P113" s="1">
        <v>5</v>
      </c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97">
      <c r="A114" s="2" t="s">
        <v>44</v>
      </c>
      <c r="B114" s="1">
        <f t="shared" si="4"/>
        <v>5</v>
      </c>
      <c r="D114" s="1">
        <v>4</v>
      </c>
      <c r="J114" s="1">
        <v>1</v>
      </c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</row>
    <row r="115" spans="1:197">
      <c r="A115" s="2" t="s">
        <v>157</v>
      </c>
      <c r="B115" s="1">
        <f t="shared" si="4"/>
        <v>5</v>
      </c>
      <c r="K115" s="1">
        <v>5</v>
      </c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</row>
    <row r="116" spans="1:197">
      <c r="A116" s="18" t="s">
        <v>275</v>
      </c>
      <c r="B116" s="1">
        <f t="shared" si="4"/>
        <v>5</v>
      </c>
      <c r="V116" s="1">
        <v>5</v>
      </c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</row>
    <row r="117" spans="1:197">
      <c r="A117" s="18" t="s">
        <v>572</v>
      </c>
      <c r="B117" s="1">
        <f t="shared" si="4"/>
        <v>5</v>
      </c>
      <c r="BW117" s="1">
        <v>5</v>
      </c>
    </row>
    <row r="118" spans="1:197">
      <c r="A118" s="18" t="s">
        <v>575</v>
      </c>
      <c r="B118" s="1">
        <f t="shared" si="4"/>
        <v>5</v>
      </c>
      <c r="BR118" s="1">
        <v>5</v>
      </c>
    </row>
    <row r="119" spans="1:197">
      <c r="A119" s="18" t="s">
        <v>600</v>
      </c>
      <c r="B119" s="1">
        <v>5</v>
      </c>
      <c r="BZ119" s="1">
        <v>5</v>
      </c>
    </row>
    <row r="120" spans="1:197">
      <c r="A120" s="18" t="s">
        <v>601</v>
      </c>
      <c r="B120" s="1">
        <v>5</v>
      </c>
      <c r="BZ120" s="1">
        <v>5</v>
      </c>
    </row>
    <row r="121" spans="1:197">
      <c r="A121" s="1" t="s">
        <v>551</v>
      </c>
      <c r="B121" s="1">
        <v>5</v>
      </c>
      <c r="BZ121" s="1">
        <v>5</v>
      </c>
    </row>
    <row r="122" spans="1:197">
      <c r="A122" s="18" t="s">
        <v>451</v>
      </c>
      <c r="B122" s="1">
        <f>SUM(D122:AAI122)</f>
        <v>5</v>
      </c>
      <c r="AW122" s="1">
        <v>5</v>
      </c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</row>
    <row r="123" spans="1:197">
      <c r="A123" s="1" t="s">
        <v>621</v>
      </c>
      <c r="B123" s="1">
        <v>5</v>
      </c>
      <c r="CC123" s="11">
        <v>5</v>
      </c>
    </row>
    <row r="124" spans="1:197">
      <c r="A124" s="1" t="s">
        <v>635</v>
      </c>
      <c r="B124" s="1">
        <v>5</v>
      </c>
      <c r="CF124" s="11">
        <v>5</v>
      </c>
    </row>
    <row r="125" spans="1:197">
      <c r="A125" s="1" t="s">
        <v>640</v>
      </c>
      <c r="B125" s="1">
        <v>5</v>
      </c>
      <c r="CH125" s="11">
        <v>5</v>
      </c>
    </row>
    <row r="126" spans="1:197">
      <c r="A126" s="1" t="s">
        <v>32</v>
      </c>
      <c r="B126" s="1">
        <v>5</v>
      </c>
      <c r="CJ126" s="11">
        <v>5</v>
      </c>
    </row>
    <row r="127" spans="1:197">
      <c r="A127" s="18" t="s">
        <v>103</v>
      </c>
      <c r="B127" s="1">
        <f t="shared" ref="B127:B140" si="5">SUM(D127:AAI127)</f>
        <v>4</v>
      </c>
      <c r="N127" s="1">
        <v>4</v>
      </c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</row>
    <row r="128" spans="1:197">
      <c r="A128" s="18" t="s">
        <v>432</v>
      </c>
      <c r="B128" s="1">
        <f t="shared" si="5"/>
        <v>4</v>
      </c>
      <c r="AT128" s="1">
        <v>4</v>
      </c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</row>
    <row r="129" spans="1:197">
      <c r="A129" s="2" t="s">
        <v>431</v>
      </c>
      <c r="B129" s="1">
        <f t="shared" si="5"/>
        <v>4</v>
      </c>
      <c r="AT129" s="1">
        <v>4</v>
      </c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</row>
    <row r="130" spans="1:197">
      <c r="A130" s="18" t="s">
        <v>102</v>
      </c>
      <c r="B130" s="1">
        <f t="shared" si="5"/>
        <v>4</v>
      </c>
      <c r="K130" s="1">
        <v>4</v>
      </c>
    </row>
    <row r="131" spans="1:197">
      <c r="A131" s="2" t="s">
        <v>257</v>
      </c>
      <c r="B131" s="1">
        <f t="shared" si="5"/>
        <v>4</v>
      </c>
      <c r="R131" s="1">
        <v>4</v>
      </c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</row>
    <row r="132" spans="1:197">
      <c r="A132" s="18" t="s">
        <v>212</v>
      </c>
      <c r="B132" s="1">
        <f t="shared" si="5"/>
        <v>4</v>
      </c>
      <c r="AD132" s="1">
        <v>4</v>
      </c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</row>
    <row r="133" spans="1:197">
      <c r="A133" s="18" t="s">
        <v>310</v>
      </c>
      <c r="B133" s="1">
        <f t="shared" si="5"/>
        <v>4</v>
      </c>
      <c r="AW133" s="1">
        <v>3</v>
      </c>
      <c r="BV133" s="1">
        <v>1</v>
      </c>
    </row>
    <row r="134" spans="1:197">
      <c r="A134" s="2" t="s">
        <v>467</v>
      </c>
      <c r="B134" s="1">
        <f t="shared" si="5"/>
        <v>4</v>
      </c>
      <c r="BA134" s="1">
        <v>4</v>
      </c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</row>
    <row r="135" spans="1:197">
      <c r="A135" s="18" t="s">
        <v>553</v>
      </c>
      <c r="B135" s="1">
        <f t="shared" si="5"/>
        <v>4</v>
      </c>
      <c r="BN135" s="1">
        <v>4</v>
      </c>
    </row>
    <row r="136" spans="1:197">
      <c r="A136" s="18" t="s">
        <v>379</v>
      </c>
      <c r="B136" s="1">
        <f t="shared" si="5"/>
        <v>4</v>
      </c>
      <c r="AL136" s="1">
        <v>4</v>
      </c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97">
      <c r="A137" s="2" t="s">
        <v>489</v>
      </c>
      <c r="B137" s="1">
        <f t="shared" si="5"/>
        <v>4</v>
      </c>
      <c r="BF137" s="1">
        <v>4</v>
      </c>
    </row>
    <row r="138" spans="1:197">
      <c r="A138" s="18" t="s">
        <v>291</v>
      </c>
      <c r="B138" s="1">
        <f t="shared" si="5"/>
        <v>4</v>
      </c>
      <c r="W138" s="1">
        <v>4</v>
      </c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</row>
    <row r="139" spans="1:197">
      <c r="A139" s="18" t="s">
        <v>596</v>
      </c>
      <c r="B139" s="1">
        <f t="shared" si="5"/>
        <v>4</v>
      </c>
      <c r="BY139" s="1">
        <v>4</v>
      </c>
    </row>
    <row r="140" spans="1:197">
      <c r="A140" s="18" t="s">
        <v>244</v>
      </c>
      <c r="B140" s="1">
        <f t="shared" si="5"/>
        <v>4</v>
      </c>
      <c r="AA140" s="1">
        <v>4</v>
      </c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</row>
    <row r="141" spans="1:197">
      <c r="A141" s="1" t="s">
        <v>610</v>
      </c>
      <c r="B141" s="1">
        <v>4</v>
      </c>
      <c r="BZ141" s="1">
        <v>4</v>
      </c>
    </row>
    <row r="142" spans="1:197">
      <c r="A142" s="1" t="s">
        <v>629</v>
      </c>
      <c r="B142" s="1">
        <v>4</v>
      </c>
      <c r="CE142" s="11">
        <v>4</v>
      </c>
    </row>
    <row r="143" spans="1:197">
      <c r="A143" s="18" t="s">
        <v>298</v>
      </c>
      <c r="B143" s="1">
        <f t="shared" ref="B143:B163" si="6">SUM(D143:AAI143)</f>
        <v>3</v>
      </c>
      <c r="AI143" s="1">
        <v>2</v>
      </c>
      <c r="AW143" s="1">
        <v>1</v>
      </c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</row>
    <row r="144" spans="1:197">
      <c r="A144" s="18" t="s">
        <v>169</v>
      </c>
      <c r="B144" s="1">
        <f t="shared" si="6"/>
        <v>3</v>
      </c>
      <c r="L144" s="1">
        <v>3</v>
      </c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97">
      <c r="A145" s="2" t="s">
        <v>352</v>
      </c>
      <c r="B145" s="1">
        <f t="shared" si="6"/>
        <v>3</v>
      </c>
      <c r="AL145" s="1">
        <v>1</v>
      </c>
      <c r="AT145" s="1">
        <v>2</v>
      </c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FG145" s="1"/>
      <c r="FH145" s="1"/>
      <c r="FI145" s="1"/>
    </row>
    <row r="146" spans="1:197">
      <c r="A146" s="18" t="s">
        <v>527</v>
      </c>
      <c r="B146" s="1">
        <f t="shared" si="6"/>
        <v>3</v>
      </c>
      <c r="V146" s="1">
        <v>3</v>
      </c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FG146" s="1"/>
      <c r="FH146" s="1"/>
      <c r="FI146" s="1"/>
    </row>
    <row r="147" spans="1:197">
      <c r="A147" s="2" t="s">
        <v>525</v>
      </c>
      <c r="B147" s="1">
        <f t="shared" si="6"/>
        <v>3</v>
      </c>
      <c r="G147" s="1">
        <v>3</v>
      </c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</row>
    <row r="148" spans="1:197">
      <c r="A148" s="18" t="s">
        <v>295</v>
      </c>
      <c r="B148" s="1">
        <f t="shared" si="6"/>
        <v>3</v>
      </c>
      <c r="W148" s="1">
        <v>3</v>
      </c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</row>
    <row r="149" spans="1:197">
      <c r="A149" s="18" t="s">
        <v>539</v>
      </c>
      <c r="B149" s="1">
        <f t="shared" si="6"/>
        <v>3</v>
      </c>
      <c r="BO149" s="1">
        <v>3</v>
      </c>
    </row>
    <row r="150" spans="1:197">
      <c r="A150" s="18" t="s">
        <v>255</v>
      </c>
      <c r="B150" s="1">
        <f t="shared" si="6"/>
        <v>3</v>
      </c>
      <c r="T150" s="1">
        <v>3</v>
      </c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</row>
    <row r="151" spans="1:197">
      <c r="A151" s="18" t="s">
        <v>421</v>
      </c>
      <c r="B151" s="1">
        <f t="shared" si="6"/>
        <v>3</v>
      </c>
      <c r="AO151" s="1">
        <v>3</v>
      </c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</row>
    <row r="152" spans="1:197">
      <c r="A152" s="2" t="s">
        <v>242</v>
      </c>
      <c r="B152" s="1">
        <f t="shared" si="6"/>
        <v>3</v>
      </c>
      <c r="S152" s="1">
        <v>3</v>
      </c>
    </row>
    <row r="153" spans="1:197">
      <c r="A153" s="18" t="s">
        <v>413</v>
      </c>
      <c r="B153" s="1">
        <f t="shared" si="6"/>
        <v>3</v>
      </c>
      <c r="AL153" s="1">
        <v>3</v>
      </c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</row>
    <row r="154" spans="1:197">
      <c r="A154" s="18" t="s">
        <v>238</v>
      </c>
      <c r="B154" s="1">
        <f t="shared" si="6"/>
        <v>3</v>
      </c>
      <c r="T154" s="1">
        <v>2</v>
      </c>
      <c r="U154" s="1">
        <v>1</v>
      </c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</row>
    <row r="155" spans="1:197">
      <c r="A155" s="2" t="s">
        <v>448</v>
      </c>
      <c r="B155" s="1">
        <f t="shared" si="6"/>
        <v>3</v>
      </c>
      <c r="AZ155" s="1">
        <v>3</v>
      </c>
    </row>
    <row r="156" spans="1:197">
      <c r="A156" s="2" t="s">
        <v>399</v>
      </c>
      <c r="B156" s="1">
        <f t="shared" si="6"/>
        <v>3</v>
      </c>
      <c r="AL156" s="1">
        <v>3</v>
      </c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97">
      <c r="A157" s="2" t="s">
        <v>180</v>
      </c>
      <c r="B157" s="1">
        <f t="shared" si="6"/>
        <v>3</v>
      </c>
      <c r="M157" s="1">
        <v>3</v>
      </c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</row>
    <row r="158" spans="1:197">
      <c r="A158" s="18" t="s">
        <v>339</v>
      </c>
      <c r="B158" s="1">
        <f t="shared" si="6"/>
        <v>3</v>
      </c>
      <c r="AD158" s="1">
        <v>3</v>
      </c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</row>
    <row r="159" spans="1:197">
      <c r="A159" s="2" t="s">
        <v>230</v>
      </c>
      <c r="B159" s="1">
        <f t="shared" si="6"/>
        <v>3</v>
      </c>
      <c r="Q159" s="1">
        <v>3</v>
      </c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</row>
    <row r="160" spans="1:197">
      <c r="A160" s="18" t="s">
        <v>66</v>
      </c>
      <c r="B160" s="1">
        <f t="shared" si="6"/>
        <v>3</v>
      </c>
      <c r="N160" s="1">
        <v>3</v>
      </c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</row>
    <row r="161" spans="1:197">
      <c r="A161" s="2" t="s">
        <v>505</v>
      </c>
      <c r="B161" s="1">
        <f t="shared" si="6"/>
        <v>3</v>
      </c>
      <c r="BT161" s="1">
        <v>3</v>
      </c>
    </row>
    <row r="162" spans="1:197">
      <c r="A162" s="18" t="s">
        <v>461</v>
      </c>
      <c r="B162" s="1">
        <f t="shared" si="6"/>
        <v>3</v>
      </c>
      <c r="BW162" s="1">
        <v>3</v>
      </c>
    </row>
    <row r="163" spans="1:197">
      <c r="A163" s="2" t="s">
        <v>403</v>
      </c>
      <c r="B163" s="1">
        <f t="shared" si="6"/>
        <v>3</v>
      </c>
      <c r="AM163" s="1">
        <v>3</v>
      </c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</row>
    <row r="164" spans="1:197">
      <c r="A164" s="1" t="s">
        <v>247</v>
      </c>
      <c r="B164" s="1">
        <v>3</v>
      </c>
      <c r="CC164" s="11">
        <v>3</v>
      </c>
    </row>
    <row r="165" spans="1:197">
      <c r="A165" s="1" t="s">
        <v>628</v>
      </c>
      <c r="B165" s="1">
        <v>3</v>
      </c>
      <c r="CE165" s="11">
        <v>3</v>
      </c>
    </row>
    <row r="166" spans="1:197">
      <c r="A166" s="18" t="s">
        <v>435</v>
      </c>
      <c r="B166" s="1">
        <f t="shared" ref="B166:B176" si="7">SUM(D166:AAI166)</f>
        <v>2</v>
      </c>
      <c r="AT166" s="1">
        <v>2</v>
      </c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</row>
    <row r="167" spans="1:197">
      <c r="A167" s="18" t="s">
        <v>299</v>
      </c>
      <c r="B167" s="1">
        <f t="shared" si="7"/>
        <v>2</v>
      </c>
      <c r="AW167" s="1">
        <v>2</v>
      </c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97">
      <c r="A168" s="18" t="s">
        <v>97</v>
      </c>
      <c r="B168" s="1">
        <f t="shared" si="7"/>
        <v>2</v>
      </c>
      <c r="E168" s="1">
        <v>2</v>
      </c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97">
      <c r="A169" s="18" t="s">
        <v>99</v>
      </c>
      <c r="B169" s="1">
        <f t="shared" si="7"/>
        <v>2</v>
      </c>
      <c r="R169" s="1">
        <v>1</v>
      </c>
      <c r="Z169" s="1">
        <v>1</v>
      </c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</row>
    <row r="170" spans="1:197">
      <c r="A170" s="18" t="s">
        <v>540</v>
      </c>
      <c r="B170" s="1">
        <f t="shared" si="7"/>
        <v>2</v>
      </c>
      <c r="BO170" s="1">
        <v>2</v>
      </c>
    </row>
    <row r="171" spans="1:197">
      <c r="A171" s="2" t="s">
        <v>183</v>
      </c>
      <c r="B171" s="1">
        <f t="shared" si="7"/>
        <v>2</v>
      </c>
      <c r="M171" s="1">
        <v>2</v>
      </c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</row>
    <row r="172" spans="1:197">
      <c r="A172" s="18" t="s">
        <v>88</v>
      </c>
      <c r="B172" s="1">
        <f t="shared" si="7"/>
        <v>2</v>
      </c>
      <c r="H172" s="1">
        <v>2</v>
      </c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</row>
    <row r="173" spans="1:197">
      <c r="A173" s="2" t="s">
        <v>37</v>
      </c>
      <c r="B173" s="1">
        <f t="shared" si="7"/>
        <v>2</v>
      </c>
      <c r="J173" s="1">
        <v>2</v>
      </c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</row>
    <row r="174" spans="1:197">
      <c r="A174" s="18" t="s">
        <v>264</v>
      </c>
      <c r="B174" s="1">
        <f t="shared" si="7"/>
        <v>2</v>
      </c>
      <c r="U174" s="1">
        <v>2</v>
      </c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</row>
    <row r="175" spans="1:197">
      <c r="A175" s="18" t="s">
        <v>578</v>
      </c>
      <c r="B175" s="1">
        <f t="shared" si="7"/>
        <v>2</v>
      </c>
      <c r="BR175" s="1">
        <v>2</v>
      </c>
    </row>
    <row r="176" spans="1:197">
      <c r="A176" s="18" t="s">
        <v>330</v>
      </c>
      <c r="B176" s="1">
        <f t="shared" si="7"/>
        <v>2</v>
      </c>
      <c r="BW176" s="1">
        <v>2</v>
      </c>
    </row>
    <row r="177" spans="1:197">
      <c r="A177" s="1" t="s">
        <v>159</v>
      </c>
      <c r="B177" s="1">
        <v>2</v>
      </c>
      <c r="BZ177" s="1">
        <v>2</v>
      </c>
    </row>
    <row r="178" spans="1:197">
      <c r="A178" s="1" t="s">
        <v>641</v>
      </c>
      <c r="B178" s="1">
        <v>2</v>
      </c>
      <c r="CH178" s="11">
        <v>2</v>
      </c>
    </row>
    <row r="179" spans="1:197">
      <c r="A179" s="18" t="s">
        <v>561</v>
      </c>
      <c r="B179" s="1">
        <f t="shared" ref="B179:B188" si="8">SUM(D179:AAI179)</f>
        <v>1</v>
      </c>
      <c r="BU179" s="1">
        <v>1</v>
      </c>
    </row>
    <row r="180" spans="1:197">
      <c r="A180" s="2" t="s">
        <v>424</v>
      </c>
      <c r="B180" s="1">
        <f t="shared" si="8"/>
        <v>1</v>
      </c>
      <c r="AR180" s="1">
        <v>1</v>
      </c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97">
      <c r="A181" s="18" t="s">
        <v>108</v>
      </c>
      <c r="B181" s="1">
        <f t="shared" si="8"/>
        <v>1</v>
      </c>
      <c r="P181" s="1">
        <v>1</v>
      </c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</row>
    <row r="182" spans="1:197">
      <c r="A182" s="2" t="s">
        <v>65</v>
      </c>
      <c r="B182" s="1">
        <f t="shared" si="8"/>
        <v>1</v>
      </c>
      <c r="O182" s="1">
        <v>1</v>
      </c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</row>
    <row r="183" spans="1:197">
      <c r="A183" s="18" t="s">
        <v>329</v>
      </c>
      <c r="B183" s="1">
        <f t="shared" si="8"/>
        <v>1</v>
      </c>
      <c r="AB183" s="1">
        <v>1</v>
      </c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FG183" s="1"/>
      <c r="FH183" s="1"/>
      <c r="FI183" s="1"/>
    </row>
    <row r="184" spans="1:197">
      <c r="A184" s="18" t="s">
        <v>541</v>
      </c>
      <c r="B184" s="1">
        <f t="shared" si="8"/>
        <v>1</v>
      </c>
      <c r="BO184" s="1">
        <v>1</v>
      </c>
    </row>
    <row r="185" spans="1:197">
      <c r="A185" s="2" t="s">
        <v>35</v>
      </c>
      <c r="B185" s="1">
        <f t="shared" si="8"/>
        <v>1</v>
      </c>
      <c r="I185" s="1">
        <v>1</v>
      </c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</row>
    <row r="186" spans="1:197">
      <c r="A186" s="2" t="s">
        <v>228</v>
      </c>
      <c r="B186" s="1">
        <f t="shared" si="8"/>
        <v>1</v>
      </c>
      <c r="Q186" s="1">
        <v>1</v>
      </c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</row>
    <row r="187" spans="1:197">
      <c r="A187" s="2" t="s">
        <v>297</v>
      </c>
      <c r="B187" s="1">
        <f t="shared" si="8"/>
        <v>1</v>
      </c>
      <c r="X187" s="1">
        <v>1</v>
      </c>
    </row>
    <row r="188" spans="1:197">
      <c r="A188" s="18" t="s">
        <v>366</v>
      </c>
      <c r="B188" s="1">
        <f t="shared" si="8"/>
        <v>1</v>
      </c>
      <c r="AE188" s="1">
        <v>1</v>
      </c>
      <c r="FK188" s="1"/>
    </row>
    <row r="189" spans="1:197">
      <c r="A189" s="1" t="s">
        <v>630</v>
      </c>
      <c r="B189" s="1">
        <v>1</v>
      </c>
      <c r="CE189" s="11">
        <v>1</v>
      </c>
    </row>
    <row r="190" spans="1:197">
      <c r="A190" s="1" t="s">
        <v>642</v>
      </c>
      <c r="B190" s="1">
        <v>1</v>
      </c>
      <c r="CH190" s="11">
        <v>1</v>
      </c>
    </row>
    <row r="191" spans="1:197">
      <c r="A191" s="18" t="s">
        <v>580</v>
      </c>
      <c r="B191" s="1">
        <f>SUM(D191:AAI191)</f>
        <v>0</v>
      </c>
      <c r="BU191" s="1">
        <v>0</v>
      </c>
    </row>
  </sheetData>
  <autoFilter ref="A2:IY151">
    <sortState ref="A4:IY191">
      <sortCondition descending="1" ref="B2:B151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IY162"/>
  <sheetViews>
    <sheetView zoomScale="130" zoomScaleNormal="130" zoomScalePageLayoutView="150" workbookViewId="0">
      <pane xSplit="2" ySplit="2" topLeftCell="C3" activePane="bottomRight" state="frozen"/>
      <selection activeCell="DT2" sqref="DT2"/>
      <selection pane="topRight" activeCell="DT2" sqref="DT2"/>
      <selection pane="bottomLeft" activeCell="DT2" sqref="DT2"/>
      <selection pane="bottomRight" activeCell="A8" sqref="A8"/>
    </sheetView>
  </sheetViews>
  <sheetFormatPr defaultColWidth="10.875" defaultRowHeight="15"/>
  <cols>
    <col min="1" max="1" width="45.125" style="1" bestFit="1" customWidth="1"/>
    <col min="2" max="2" width="10.875" style="1"/>
    <col min="3" max="3" width="2.625" style="1" customWidth="1"/>
    <col min="4" max="7" width="3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62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bestFit="1" customWidth="1"/>
    <col min="25" max="30" width="4.125" style="1" bestFit="1" customWidth="1"/>
    <col min="31" max="32" width="3.875" style="1" bestFit="1" customWidth="1"/>
    <col min="33" max="33" width="4.125" style="1" bestFit="1" customWidth="1"/>
    <col min="34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2" width="3.875" style="1" bestFit="1" customWidth="1"/>
    <col min="43" max="43" width="4.125" style="1" bestFit="1" customWidth="1"/>
    <col min="44" max="44" width="3.875" style="1" bestFit="1" customWidth="1"/>
    <col min="45" max="46" width="4" style="1" bestFit="1" customWidth="1"/>
    <col min="47" max="48" width="4.125" style="1" bestFit="1" customWidth="1"/>
    <col min="49" max="49" width="3.875" style="1" bestFit="1" customWidth="1"/>
    <col min="50" max="50" width="3.625" style="1" customWidth="1"/>
    <col min="51" max="51" width="3.875" style="1" customWidth="1"/>
    <col min="52" max="52" width="3.5" style="1" customWidth="1"/>
    <col min="53" max="53" width="3.875" style="1" customWidth="1"/>
    <col min="54" max="57" width="3.5" style="1" customWidth="1"/>
    <col min="58" max="58" width="3.875" style="1" customWidth="1"/>
    <col min="59" max="60" width="3.125" style="1" customWidth="1"/>
    <col min="61" max="61" width="4.125" style="1" customWidth="1"/>
    <col min="62" max="65" width="3.125" style="1" customWidth="1"/>
    <col min="66" max="67" width="3.625" style="1" customWidth="1"/>
    <col min="68" max="68" width="3.875" style="1" customWidth="1"/>
    <col min="69" max="69" width="3.5" style="1" customWidth="1"/>
    <col min="70" max="70" width="4.25" style="1" customWidth="1"/>
    <col min="71" max="76" width="3.375" style="1" customWidth="1"/>
    <col min="77" max="77" width="3.625" style="1" customWidth="1"/>
    <col min="78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3" width="4.375" style="1" customWidth="1"/>
    <col min="114" max="126" width="4" style="1" customWidth="1"/>
    <col min="127" max="128" width="4" style="1" bestFit="1" customWidth="1"/>
    <col min="129" max="129" width="4.625" style="1" bestFit="1" customWidth="1"/>
    <col min="130" max="131" width="4.625" style="1" customWidth="1"/>
    <col min="132" max="132" width="4.625" style="1" bestFit="1" customWidth="1"/>
    <col min="133" max="134" width="4" style="1" bestFit="1" customWidth="1"/>
    <col min="135" max="136" width="4.5" style="1" bestFit="1" customWidth="1"/>
    <col min="137" max="138" width="4" style="1" bestFit="1" customWidth="1"/>
    <col min="139" max="140" width="4.625" style="1" bestFit="1" customWidth="1"/>
    <col min="141" max="144" width="4" style="1" bestFit="1" customWidth="1"/>
    <col min="145" max="148" width="4.5" style="1" bestFit="1" customWidth="1"/>
    <col min="149" max="150" width="4" style="1" bestFit="1" customWidth="1"/>
    <col min="151" max="151" width="4.5" style="1" bestFit="1" customWidth="1"/>
    <col min="152" max="153" width="4.625" style="1" bestFit="1" customWidth="1"/>
    <col min="154" max="158" width="4" style="1" customWidth="1"/>
    <col min="159" max="193" width="3.875" style="11" customWidth="1"/>
    <col min="194" max="217" width="11.125" style="1" customWidth="1"/>
    <col min="218" max="16384" width="10.875" style="1"/>
  </cols>
  <sheetData>
    <row r="1" spans="1:259" s="3" customFormat="1" ht="62.25" customHeight="1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44360</v>
      </c>
      <c r="BC1" s="4">
        <v>44367</v>
      </c>
      <c r="BD1" s="4">
        <v>44366</v>
      </c>
      <c r="BE1" s="4">
        <v>44370</v>
      </c>
      <c r="BF1" s="4">
        <v>44374</v>
      </c>
      <c r="BG1" s="4">
        <v>44370</v>
      </c>
      <c r="BH1" s="4">
        <v>44377</v>
      </c>
      <c r="BI1" s="4" t="s">
        <v>491</v>
      </c>
      <c r="BJ1" s="4">
        <v>44376</v>
      </c>
      <c r="BK1" s="4">
        <v>44384</v>
      </c>
      <c r="BL1" s="4">
        <v>44384</v>
      </c>
      <c r="BM1" s="4">
        <v>44394</v>
      </c>
      <c r="BN1" s="4">
        <v>44394</v>
      </c>
      <c r="BO1" s="4">
        <v>44395</v>
      </c>
      <c r="BP1" s="4">
        <v>44395</v>
      </c>
      <c r="BQ1" s="4">
        <v>44395</v>
      </c>
      <c r="BR1" s="4">
        <v>44397</v>
      </c>
      <c r="BS1" s="4">
        <v>44397</v>
      </c>
      <c r="BT1" s="4">
        <v>44398</v>
      </c>
      <c r="BU1" s="4">
        <v>44399</v>
      </c>
      <c r="BV1" s="4">
        <v>44401</v>
      </c>
      <c r="BW1" s="4">
        <v>44402</v>
      </c>
      <c r="BX1" s="4">
        <v>44414</v>
      </c>
      <c r="BY1" s="4">
        <v>44412</v>
      </c>
      <c r="BZ1" s="4">
        <v>44409</v>
      </c>
      <c r="CA1" s="4">
        <v>44422</v>
      </c>
      <c r="CB1" s="4">
        <v>44419</v>
      </c>
      <c r="CC1" s="4">
        <v>44422</v>
      </c>
      <c r="CD1" s="4">
        <v>44424</v>
      </c>
      <c r="CE1" s="4">
        <v>44429</v>
      </c>
      <c r="CF1" s="4">
        <v>44430</v>
      </c>
      <c r="CG1" s="4">
        <v>44429</v>
      </c>
      <c r="CH1" s="4">
        <v>44444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ht="24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204</v>
      </c>
      <c r="BC2" s="13" t="s">
        <v>428</v>
      </c>
      <c r="BD2" s="13" t="s">
        <v>479</v>
      </c>
      <c r="BE2" s="13" t="s">
        <v>480</v>
      </c>
      <c r="BF2" s="19" t="s">
        <v>305</v>
      </c>
      <c r="BG2" s="13" t="s">
        <v>490</v>
      </c>
      <c r="BH2" s="13" t="s">
        <v>490</v>
      </c>
      <c r="BI2" s="13" t="s">
        <v>492</v>
      </c>
      <c r="BJ2" s="13" t="s">
        <v>396</v>
      </c>
      <c r="BK2" s="13" t="s">
        <v>306</v>
      </c>
      <c r="BL2" s="13" t="s">
        <v>490</v>
      </c>
      <c r="BM2" s="13" t="s">
        <v>457</v>
      </c>
      <c r="BN2" s="13" t="s">
        <v>479</v>
      </c>
      <c r="BO2" s="13" t="s">
        <v>530</v>
      </c>
      <c r="BP2" s="13" t="s">
        <v>531</v>
      </c>
      <c r="BQ2" s="13" t="s">
        <v>480</v>
      </c>
      <c r="BR2" s="13" t="s">
        <v>396</v>
      </c>
      <c r="BS2" s="13" t="s">
        <v>306</v>
      </c>
      <c r="BT2" s="13" t="s">
        <v>398</v>
      </c>
      <c r="BU2" s="13" t="s">
        <v>531</v>
      </c>
      <c r="BV2" s="13" t="s">
        <v>428</v>
      </c>
      <c r="BW2" s="13" t="s">
        <v>306</v>
      </c>
      <c r="BX2" s="13" t="s">
        <v>23</v>
      </c>
      <c r="BY2" s="13" t="s">
        <v>592</v>
      </c>
      <c r="BZ2" s="13" t="s">
        <v>398</v>
      </c>
      <c r="CA2" s="13" t="s">
        <v>109</v>
      </c>
      <c r="CB2" s="14" t="s">
        <v>607</v>
      </c>
      <c r="CC2" s="14" t="s">
        <v>205</v>
      </c>
      <c r="CD2" s="14" t="s">
        <v>306</v>
      </c>
      <c r="CE2" s="14" t="s">
        <v>631</v>
      </c>
      <c r="CF2" s="14" t="s">
        <v>305</v>
      </c>
      <c r="CG2" s="14" t="s">
        <v>638</v>
      </c>
      <c r="CH2" s="14" t="s">
        <v>204</v>
      </c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7"/>
      <c r="FM2" s="17"/>
      <c r="FN2" s="14"/>
      <c r="FO2" s="14"/>
      <c r="FP2" s="17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</row>
    <row r="3" spans="1:259">
      <c r="A3" s="18" t="s">
        <v>186</v>
      </c>
      <c r="B3" s="1">
        <f t="shared" ref="B3:B34" si="0">SUM(D3:AAF3)</f>
        <v>64</v>
      </c>
      <c r="M3" s="1">
        <v>3</v>
      </c>
      <c r="O3" s="1">
        <v>2</v>
      </c>
      <c r="AB3" s="1">
        <v>8</v>
      </c>
      <c r="AC3" s="1">
        <v>8</v>
      </c>
      <c r="BE3" s="1">
        <v>1</v>
      </c>
      <c r="BI3" s="1">
        <v>8</v>
      </c>
      <c r="BK3" s="1">
        <v>3</v>
      </c>
      <c r="BQ3" s="1">
        <v>8</v>
      </c>
      <c r="BY3" s="1">
        <v>10</v>
      </c>
      <c r="BZ3" s="1"/>
      <c r="CA3" s="1"/>
      <c r="CB3" s="1"/>
      <c r="CC3" s="1"/>
      <c r="CD3" s="1"/>
      <c r="CE3" s="1">
        <v>3</v>
      </c>
      <c r="CF3" s="1">
        <v>10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259">
      <c r="A4" s="2" t="s">
        <v>330</v>
      </c>
      <c r="B4" s="1">
        <f t="shared" si="0"/>
        <v>57</v>
      </c>
      <c r="AB4" s="1">
        <v>8</v>
      </c>
      <c r="AC4" s="1">
        <v>6</v>
      </c>
      <c r="AY4" s="1">
        <v>10</v>
      </c>
      <c r="BF4" s="1">
        <v>10</v>
      </c>
      <c r="BI4" s="1">
        <v>2</v>
      </c>
      <c r="BQ4" s="1">
        <v>3</v>
      </c>
      <c r="BZ4" s="1"/>
      <c r="CA4" s="1"/>
      <c r="CB4" s="1"/>
      <c r="CC4" s="1"/>
      <c r="CD4" s="1">
        <v>3</v>
      </c>
      <c r="CE4" s="1">
        <v>2</v>
      </c>
      <c r="CF4" s="1">
        <v>6</v>
      </c>
      <c r="CG4" s="1"/>
      <c r="CH4" s="1">
        <v>7</v>
      </c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</row>
    <row r="5" spans="1:259">
      <c r="A5" s="18" t="s">
        <v>279</v>
      </c>
      <c r="B5" s="1">
        <f t="shared" si="0"/>
        <v>42</v>
      </c>
      <c r="I5" s="1">
        <v>5</v>
      </c>
      <c r="V5" s="1">
        <v>3</v>
      </c>
      <c r="AC5" s="1">
        <v>10</v>
      </c>
      <c r="AE5" s="1">
        <v>1</v>
      </c>
      <c r="AQ5" s="1">
        <v>6</v>
      </c>
      <c r="BF5" s="1">
        <v>8</v>
      </c>
      <c r="BZ5" s="1"/>
      <c r="CA5" s="1"/>
      <c r="CB5" s="1"/>
      <c r="CC5" s="1"/>
      <c r="CD5" s="1"/>
      <c r="CE5" s="1">
        <v>4</v>
      </c>
      <c r="CF5" s="1"/>
      <c r="CG5" s="1"/>
      <c r="CH5" s="1">
        <v>5</v>
      </c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259">
      <c r="A6" s="18" t="s">
        <v>153</v>
      </c>
      <c r="B6" s="1">
        <f t="shared" si="0"/>
        <v>37</v>
      </c>
      <c r="G6" s="1">
        <v>2</v>
      </c>
      <c r="W6" s="1">
        <v>7</v>
      </c>
      <c r="AH6" s="1">
        <v>2</v>
      </c>
      <c r="AX6" s="1">
        <v>5</v>
      </c>
      <c r="BA6" s="1" t="s">
        <v>436</v>
      </c>
      <c r="BB6" s="1">
        <v>3</v>
      </c>
      <c r="BI6" s="1">
        <v>8</v>
      </c>
      <c r="BS6" s="1">
        <v>3</v>
      </c>
      <c r="BZ6" s="1"/>
      <c r="CA6" s="1"/>
      <c r="CB6" s="1"/>
      <c r="CC6" s="1"/>
      <c r="CD6" s="1">
        <v>5</v>
      </c>
      <c r="CE6" s="1"/>
      <c r="CF6" s="1"/>
      <c r="CG6" s="1"/>
      <c r="CH6" s="1">
        <v>2</v>
      </c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</row>
    <row r="7" spans="1:259">
      <c r="A7" s="18" t="s">
        <v>63</v>
      </c>
      <c r="B7" s="1">
        <f t="shared" si="0"/>
        <v>36</v>
      </c>
      <c r="N7" s="1">
        <v>4</v>
      </c>
      <c r="AG7" s="1">
        <v>7</v>
      </c>
      <c r="AH7" s="1">
        <v>1</v>
      </c>
      <c r="AK7" s="1">
        <v>2</v>
      </c>
      <c r="AV7" s="1">
        <v>2</v>
      </c>
      <c r="AX7" s="1">
        <v>1</v>
      </c>
      <c r="BB7" s="1">
        <v>4</v>
      </c>
      <c r="BK7" s="1">
        <v>2</v>
      </c>
      <c r="BO7" s="1">
        <v>3</v>
      </c>
      <c r="BV7" s="1">
        <v>3</v>
      </c>
      <c r="BW7" s="1">
        <v>3</v>
      </c>
      <c r="BZ7" s="1"/>
      <c r="CA7" s="1"/>
      <c r="CB7" s="1">
        <v>2</v>
      </c>
      <c r="CC7" s="1"/>
      <c r="CD7" s="1"/>
      <c r="CE7" s="1"/>
      <c r="CF7" s="1">
        <v>2</v>
      </c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</row>
    <row r="8" spans="1:259">
      <c r="A8" s="2" t="s">
        <v>333</v>
      </c>
      <c r="B8" s="1">
        <f t="shared" si="0"/>
        <v>34</v>
      </c>
      <c r="AB8" s="1">
        <v>5</v>
      </c>
      <c r="AK8" s="1">
        <v>6</v>
      </c>
      <c r="AY8" s="1">
        <v>4</v>
      </c>
      <c r="BI8" s="1">
        <v>2</v>
      </c>
      <c r="BQ8" s="1">
        <v>5</v>
      </c>
      <c r="BW8" s="1">
        <v>4</v>
      </c>
      <c r="BZ8" s="1"/>
      <c r="CA8" s="1"/>
      <c r="CB8" s="1"/>
      <c r="CC8" s="1"/>
      <c r="CD8" s="1">
        <v>4</v>
      </c>
      <c r="CE8" s="1"/>
      <c r="CF8" s="1">
        <v>4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259">
      <c r="A9" s="18" t="s">
        <v>350</v>
      </c>
      <c r="B9" s="1">
        <f t="shared" si="0"/>
        <v>32</v>
      </c>
      <c r="AG9" s="1">
        <v>9</v>
      </c>
      <c r="AH9" s="1">
        <v>3</v>
      </c>
      <c r="AK9" s="1">
        <v>10</v>
      </c>
      <c r="BK9" s="1">
        <v>5</v>
      </c>
      <c r="BS9" s="1">
        <v>5</v>
      </c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</row>
    <row r="10" spans="1:259">
      <c r="A10" s="18" t="s">
        <v>298</v>
      </c>
      <c r="B10" s="1">
        <f t="shared" si="0"/>
        <v>32</v>
      </c>
      <c r="X10" s="1">
        <v>4</v>
      </c>
      <c r="Y10" s="1">
        <v>4</v>
      </c>
      <c r="Z10" s="1">
        <v>4</v>
      </c>
      <c r="AA10" s="1">
        <v>3</v>
      </c>
      <c r="AD10" s="1">
        <v>5</v>
      </c>
      <c r="AF10" s="1">
        <v>3</v>
      </c>
      <c r="AL10" s="1">
        <v>4</v>
      </c>
      <c r="AZ10" s="1">
        <v>5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</row>
    <row r="11" spans="1:259">
      <c r="A11" s="18" t="s">
        <v>299</v>
      </c>
      <c r="B11" s="1">
        <f t="shared" si="0"/>
        <v>32</v>
      </c>
      <c r="X11" s="1">
        <v>3</v>
      </c>
      <c r="Z11" s="1">
        <v>2</v>
      </c>
      <c r="AD11" s="1">
        <v>3</v>
      </c>
      <c r="AI11" s="1">
        <v>5</v>
      </c>
      <c r="AZ11" s="1">
        <v>4</v>
      </c>
      <c r="BC11" s="1">
        <v>5</v>
      </c>
      <c r="BI11" s="1">
        <v>8</v>
      </c>
      <c r="BZ11" s="1">
        <v>2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</row>
    <row r="12" spans="1:259">
      <c r="A12" s="18" t="s">
        <v>367</v>
      </c>
      <c r="B12" s="1">
        <f t="shared" si="0"/>
        <v>32</v>
      </c>
      <c r="AE12" s="1">
        <v>2</v>
      </c>
      <c r="AI12" s="1">
        <v>7</v>
      </c>
      <c r="AK12" s="1">
        <v>4</v>
      </c>
      <c r="AR12" s="1">
        <v>3</v>
      </c>
      <c r="BT12" s="1">
        <v>7</v>
      </c>
      <c r="BZ12" s="1">
        <v>9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</row>
    <row r="13" spans="1:259">
      <c r="A13" s="18" t="s">
        <v>181</v>
      </c>
      <c r="B13" s="1">
        <f t="shared" si="0"/>
        <v>30</v>
      </c>
      <c r="K13" s="1">
        <v>10</v>
      </c>
      <c r="M13" s="1">
        <v>9</v>
      </c>
      <c r="O13" s="1">
        <v>8</v>
      </c>
      <c r="Q13" s="1">
        <v>3</v>
      </c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</row>
    <row r="14" spans="1:259">
      <c r="A14" s="2" t="s">
        <v>73</v>
      </c>
      <c r="B14" s="1">
        <f t="shared" si="0"/>
        <v>27</v>
      </c>
      <c r="AJ14" s="1">
        <v>2</v>
      </c>
      <c r="BC14" s="1">
        <v>3</v>
      </c>
      <c r="BI14" s="1">
        <v>10</v>
      </c>
      <c r="BN14" s="1">
        <v>5</v>
      </c>
      <c r="BT14" s="1">
        <v>4</v>
      </c>
      <c r="BZ14" s="1">
        <v>3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</row>
    <row r="15" spans="1:259">
      <c r="A15" s="18" t="s">
        <v>394</v>
      </c>
      <c r="B15" s="1">
        <f t="shared" si="0"/>
        <v>26</v>
      </c>
      <c r="J15" s="1">
        <v>4</v>
      </c>
      <c r="N15" s="1">
        <v>5</v>
      </c>
      <c r="O15" s="1">
        <v>5</v>
      </c>
      <c r="Q15" s="1">
        <v>4</v>
      </c>
      <c r="AK15" s="1">
        <v>8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259">
      <c r="A16" s="2" t="s">
        <v>335</v>
      </c>
      <c r="B16" s="1">
        <f t="shared" si="0"/>
        <v>26</v>
      </c>
      <c r="AH16" s="1">
        <v>5</v>
      </c>
      <c r="AQ16" s="1">
        <v>3</v>
      </c>
      <c r="AS16" s="1">
        <v>5</v>
      </c>
      <c r="AV16" s="1">
        <v>5</v>
      </c>
      <c r="AX16" s="1">
        <v>3</v>
      </c>
      <c r="BE16" s="1">
        <v>5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</row>
    <row r="17" spans="1:193">
      <c r="A17" s="2" t="s">
        <v>280</v>
      </c>
      <c r="B17" s="1">
        <f t="shared" si="0"/>
        <v>25</v>
      </c>
      <c r="V17" s="1">
        <v>1</v>
      </c>
      <c r="AJ17" s="1">
        <v>8</v>
      </c>
      <c r="AT17" s="1">
        <v>8</v>
      </c>
      <c r="BI17" s="1">
        <v>8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93">
      <c r="A18" s="18" t="s">
        <v>266</v>
      </c>
      <c r="B18" s="1">
        <f t="shared" si="0"/>
        <v>25</v>
      </c>
      <c r="U18" s="1">
        <v>4</v>
      </c>
      <c r="V18" s="1">
        <v>2</v>
      </c>
      <c r="X18" s="1">
        <v>5</v>
      </c>
      <c r="Z18" s="1">
        <v>5</v>
      </c>
      <c r="AM18" s="1">
        <v>9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</row>
    <row r="19" spans="1:193">
      <c r="A19" s="18" t="s">
        <v>78</v>
      </c>
      <c r="B19" s="1">
        <f t="shared" si="0"/>
        <v>21</v>
      </c>
      <c r="E19" s="1">
        <v>9</v>
      </c>
      <c r="G19" s="1">
        <v>5</v>
      </c>
      <c r="K19" s="1">
        <v>7</v>
      </c>
    </row>
    <row r="20" spans="1:193">
      <c r="A20" s="2" t="s">
        <v>49</v>
      </c>
      <c r="B20" s="1">
        <f t="shared" si="0"/>
        <v>21</v>
      </c>
      <c r="E20" s="1">
        <v>2</v>
      </c>
      <c r="F20" s="1">
        <v>4</v>
      </c>
      <c r="K20" s="1">
        <v>3</v>
      </c>
      <c r="L20" s="1">
        <v>9</v>
      </c>
      <c r="N20" s="1">
        <v>3</v>
      </c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93">
      <c r="A21" s="18" t="s">
        <v>267</v>
      </c>
      <c r="B21" s="1">
        <f t="shared" si="0"/>
        <v>19</v>
      </c>
      <c r="U21" s="1">
        <v>3</v>
      </c>
      <c r="Z21" s="1">
        <v>3</v>
      </c>
      <c r="AA21" s="1">
        <v>2</v>
      </c>
      <c r="AT21" s="1">
        <v>2</v>
      </c>
      <c r="AW21" s="1">
        <v>4</v>
      </c>
      <c r="BC21" s="1">
        <v>5</v>
      </c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</row>
    <row r="22" spans="1:193">
      <c r="A22" s="18" t="s">
        <v>82</v>
      </c>
      <c r="B22" s="1">
        <f t="shared" si="0"/>
        <v>19</v>
      </c>
      <c r="J22" s="1">
        <v>5</v>
      </c>
      <c r="BI22" s="1">
        <v>10</v>
      </c>
      <c r="BZ22" s="1"/>
      <c r="CA22" s="1"/>
      <c r="CB22" s="1"/>
      <c r="CC22" s="1">
        <v>4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</row>
    <row r="23" spans="1:193">
      <c r="A23" s="2" t="s">
        <v>477</v>
      </c>
      <c r="B23" s="1">
        <f t="shared" si="0"/>
        <v>19</v>
      </c>
      <c r="AW23" s="1">
        <v>5</v>
      </c>
      <c r="BC23" s="1">
        <v>5</v>
      </c>
      <c r="BV23" s="1">
        <v>4</v>
      </c>
      <c r="BZ23" s="1"/>
      <c r="CA23" s="1"/>
      <c r="CB23" s="1"/>
      <c r="CC23" s="1"/>
      <c r="CD23" s="1"/>
      <c r="CE23" s="1"/>
      <c r="CF23" s="1"/>
      <c r="CG23" s="1"/>
      <c r="CH23" s="1">
        <v>5</v>
      </c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C23" s="1"/>
      <c r="FD23" s="1"/>
      <c r="FE23" s="1"/>
      <c r="FF23" s="1"/>
    </row>
    <row r="24" spans="1:193">
      <c r="A24" s="2" t="s">
        <v>486</v>
      </c>
      <c r="B24" s="1">
        <f t="shared" si="0"/>
        <v>18</v>
      </c>
      <c r="BD24" s="1">
        <v>2</v>
      </c>
      <c r="BN24" s="1">
        <v>6</v>
      </c>
      <c r="BR24" s="1">
        <v>10</v>
      </c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C24" s="1"/>
      <c r="FD24" s="1"/>
      <c r="FE24" s="1"/>
      <c r="FF24" s="1"/>
    </row>
    <row r="25" spans="1:193">
      <c r="A25" s="2" t="s">
        <v>386</v>
      </c>
      <c r="B25" s="1">
        <f t="shared" si="0"/>
        <v>18</v>
      </c>
      <c r="AJ25" s="1">
        <v>5</v>
      </c>
      <c r="AQ25" s="1">
        <v>3</v>
      </c>
      <c r="AT25" s="1">
        <v>5</v>
      </c>
      <c r="BB25" s="1">
        <v>5</v>
      </c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193">
      <c r="A26" s="18" t="s">
        <v>509</v>
      </c>
      <c r="B26" s="1">
        <f t="shared" si="0"/>
        <v>18</v>
      </c>
      <c r="BI26" s="1">
        <v>18</v>
      </c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</row>
    <row r="27" spans="1:193">
      <c r="A27" s="2" t="s">
        <v>504</v>
      </c>
      <c r="B27" s="1">
        <f t="shared" si="0"/>
        <v>18</v>
      </c>
      <c r="BI27" s="1">
        <v>10</v>
      </c>
      <c r="BZ27" s="1"/>
      <c r="CA27" s="1"/>
      <c r="CB27" s="1"/>
      <c r="CC27" s="1"/>
      <c r="CD27" s="1"/>
      <c r="CE27" s="1"/>
      <c r="CF27" s="1">
        <v>8</v>
      </c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93">
      <c r="A28" s="2" t="s">
        <v>505</v>
      </c>
      <c r="B28" s="1">
        <f t="shared" si="0"/>
        <v>17</v>
      </c>
      <c r="BI28" s="1">
        <v>14</v>
      </c>
      <c r="BT28" s="1">
        <v>1</v>
      </c>
      <c r="BX28" s="1">
        <v>2</v>
      </c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</row>
    <row r="29" spans="1:193">
      <c r="A29" s="18" t="s">
        <v>151</v>
      </c>
      <c r="B29" s="1">
        <f t="shared" si="0"/>
        <v>17</v>
      </c>
      <c r="G29" s="1">
        <v>4</v>
      </c>
      <c r="AQ29" s="1">
        <v>5</v>
      </c>
      <c r="BI29" s="1">
        <v>8</v>
      </c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93">
      <c r="A30" s="2" t="s">
        <v>245</v>
      </c>
      <c r="B30" s="1">
        <f t="shared" si="0"/>
        <v>17</v>
      </c>
      <c r="AA30" s="1">
        <v>5</v>
      </c>
      <c r="AT30" s="1">
        <v>4</v>
      </c>
      <c r="BX30" s="1">
        <v>8</v>
      </c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</row>
    <row r="31" spans="1:193">
      <c r="A31" s="18" t="s">
        <v>441</v>
      </c>
      <c r="B31" s="1">
        <f t="shared" si="0"/>
        <v>16</v>
      </c>
      <c r="AV31" s="1">
        <v>4</v>
      </c>
      <c r="AX31" s="1">
        <v>4</v>
      </c>
      <c r="BK31" s="1">
        <v>4</v>
      </c>
      <c r="BQ31" s="1">
        <v>3</v>
      </c>
      <c r="BS31" s="1">
        <v>1</v>
      </c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</row>
    <row r="32" spans="1:193">
      <c r="A32" s="18" t="s">
        <v>361</v>
      </c>
      <c r="B32" s="1">
        <f t="shared" si="0"/>
        <v>16</v>
      </c>
      <c r="AE32" s="1">
        <v>4</v>
      </c>
      <c r="AF32" s="1">
        <v>4</v>
      </c>
      <c r="BI32" s="1">
        <v>8</v>
      </c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</row>
    <row r="33" spans="1:193">
      <c r="A33" s="18" t="s">
        <v>485</v>
      </c>
      <c r="B33" s="1">
        <f t="shared" si="0"/>
        <v>16</v>
      </c>
      <c r="BD33" s="1">
        <v>4</v>
      </c>
      <c r="BN33" s="1">
        <v>8</v>
      </c>
      <c r="BZ33" s="1"/>
      <c r="CA33" s="1"/>
      <c r="CB33" s="1">
        <v>4</v>
      </c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</row>
    <row r="34" spans="1:193">
      <c r="A34" s="2" t="s">
        <v>265</v>
      </c>
      <c r="B34" s="1">
        <f t="shared" si="0"/>
        <v>16</v>
      </c>
      <c r="U34" s="1">
        <v>5</v>
      </c>
      <c r="Y34" s="1">
        <v>1</v>
      </c>
      <c r="BZ34" s="1"/>
      <c r="CA34" s="1">
        <v>10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</row>
    <row r="35" spans="1:193">
      <c r="A35" s="18" t="s">
        <v>380</v>
      </c>
      <c r="B35" s="1">
        <f t="shared" ref="B35:B66" si="1">SUM(D35:AAF35)</f>
        <v>15</v>
      </c>
      <c r="AI35" s="1">
        <v>5</v>
      </c>
      <c r="AK35" s="1">
        <v>5</v>
      </c>
      <c r="BO35" s="1">
        <v>2</v>
      </c>
      <c r="CC35" s="11">
        <v>3</v>
      </c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</row>
    <row r="36" spans="1:193">
      <c r="A36" s="18" t="s">
        <v>461</v>
      </c>
      <c r="B36" s="1">
        <f t="shared" si="1"/>
        <v>15</v>
      </c>
      <c r="AY36" s="1">
        <v>5</v>
      </c>
      <c r="BB36" s="1">
        <v>5</v>
      </c>
      <c r="BZ36" s="1"/>
      <c r="CA36" s="1"/>
      <c r="CB36" s="1"/>
      <c r="CC36" s="1"/>
      <c r="CD36" s="1">
        <v>1</v>
      </c>
      <c r="CE36" s="1"/>
      <c r="CF36" s="1"/>
      <c r="CG36" s="1"/>
      <c r="CH36" s="1">
        <v>4</v>
      </c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</row>
    <row r="37" spans="1:193">
      <c r="A37" s="18" t="s">
        <v>171</v>
      </c>
      <c r="B37" s="1">
        <f t="shared" si="1"/>
        <v>14</v>
      </c>
      <c r="E37" s="1">
        <v>5</v>
      </c>
      <c r="L37" s="1">
        <v>5</v>
      </c>
      <c r="Q37" s="1">
        <v>4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C37" s="1"/>
      <c r="FD37" s="1"/>
      <c r="FE37" s="1"/>
      <c r="FF37" s="1"/>
    </row>
    <row r="38" spans="1:193">
      <c r="A38" s="2" t="s">
        <v>339</v>
      </c>
      <c r="B38" s="1">
        <f t="shared" si="1"/>
        <v>14</v>
      </c>
      <c r="AE38" s="1">
        <v>5</v>
      </c>
      <c r="AF38" s="1">
        <v>5</v>
      </c>
      <c r="BO38" s="1">
        <v>4</v>
      </c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</row>
    <row r="39" spans="1:193">
      <c r="A39" s="2" t="s">
        <v>352</v>
      </c>
      <c r="B39" s="1">
        <f t="shared" si="1"/>
        <v>13</v>
      </c>
      <c r="AT39" s="1">
        <v>3</v>
      </c>
      <c r="BB39" s="1">
        <v>2</v>
      </c>
      <c r="BE39" s="1">
        <v>4</v>
      </c>
      <c r="BJ39" s="1">
        <v>4</v>
      </c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</row>
    <row r="40" spans="1:193">
      <c r="A40" s="18" t="s">
        <v>117</v>
      </c>
      <c r="B40" s="1">
        <f t="shared" si="1"/>
        <v>12</v>
      </c>
      <c r="E40" s="1">
        <v>3</v>
      </c>
      <c r="K40" s="1">
        <v>1</v>
      </c>
      <c r="AQ40" s="1">
        <v>8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</row>
    <row r="41" spans="1:193">
      <c r="A41" s="18" t="s">
        <v>118</v>
      </c>
      <c r="B41" s="1">
        <f t="shared" si="1"/>
        <v>12</v>
      </c>
      <c r="E41" s="1">
        <v>1</v>
      </c>
      <c r="N41" s="1">
        <v>5</v>
      </c>
      <c r="Y41" s="1">
        <v>2</v>
      </c>
      <c r="AM41" s="1">
        <v>4</v>
      </c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</row>
    <row r="42" spans="1:193">
      <c r="A42" s="2" t="s">
        <v>535</v>
      </c>
      <c r="B42" s="1">
        <f t="shared" si="1"/>
        <v>12</v>
      </c>
      <c r="BM42" s="1">
        <v>3</v>
      </c>
      <c r="BX42" s="1">
        <v>3</v>
      </c>
      <c r="BZ42" s="1"/>
      <c r="CA42" s="1">
        <v>6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</row>
    <row r="43" spans="1:193">
      <c r="A43" s="18" t="s">
        <v>528</v>
      </c>
      <c r="B43" s="1">
        <f t="shared" si="1"/>
        <v>12</v>
      </c>
      <c r="Q43" s="1">
        <v>2</v>
      </c>
      <c r="BW43" s="1">
        <v>5</v>
      </c>
      <c r="BZ43" s="1"/>
      <c r="CA43" s="1"/>
      <c r="CB43" s="1"/>
      <c r="CC43" s="1"/>
      <c r="CD43" s="1"/>
      <c r="CE43" s="1">
        <v>5</v>
      </c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</row>
    <row r="44" spans="1:193">
      <c r="A44" s="18" t="s">
        <v>143</v>
      </c>
      <c r="B44" s="1">
        <f t="shared" si="1"/>
        <v>11</v>
      </c>
      <c r="J44" s="1">
        <v>3</v>
      </c>
      <c r="BD44" s="1">
        <v>8</v>
      </c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</row>
    <row r="45" spans="1:193">
      <c r="A45" s="2" t="s">
        <v>65</v>
      </c>
      <c r="B45" s="1">
        <f t="shared" si="1"/>
        <v>11</v>
      </c>
      <c r="P45" s="1">
        <v>5</v>
      </c>
      <c r="T45" s="1">
        <v>5</v>
      </c>
      <c r="BZ45" s="1">
        <v>1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</row>
    <row r="46" spans="1:193">
      <c r="A46" s="2" t="s">
        <v>533</v>
      </c>
      <c r="B46" s="1">
        <f t="shared" si="1"/>
        <v>10</v>
      </c>
      <c r="BM46" s="1">
        <v>9</v>
      </c>
      <c r="BX46" s="1">
        <v>1</v>
      </c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</row>
    <row r="47" spans="1:193">
      <c r="A47" s="18" t="s">
        <v>124</v>
      </c>
      <c r="B47" s="1">
        <f t="shared" si="1"/>
        <v>10</v>
      </c>
      <c r="F47" s="1">
        <v>5</v>
      </c>
      <c r="H47" s="1">
        <v>2</v>
      </c>
      <c r="I47" s="1">
        <v>3</v>
      </c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</row>
    <row r="48" spans="1:193">
      <c r="A48" s="2" t="s">
        <v>349</v>
      </c>
      <c r="B48" s="1">
        <f t="shared" si="1"/>
        <v>10</v>
      </c>
      <c r="AG48" s="1">
        <v>5</v>
      </c>
      <c r="BQ48" s="1">
        <v>5</v>
      </c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</row>
    <row r="49" spans="1:193">
      <c r="A49" s="18" t="s">
        <v>154</v>
      </c>
      <c r="B49" s="1">
        <f t="shared" si="1"/>
        <v>10</v>
      </c>
      <c r="AQ49" s="1">
        <v>10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</row>
    <row r="50" spans="1:193">
      <c r="A50" s="18" t="s">
        <v>251</v>
      </c>
      <c r="B50" s="1">
        <f t="shared" si="1"/>
        <v>10</v>
      </c>
      <c r="BA50" s="1">
        <v>10</v>
      </c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C50" s="1"/>
      <c r="FD50" s="1"/>
      <c r="FE50" s="1"/>
      <c r="FF50" s="1"/>
    </row>
    <row r="51" spans="1:193">
      <c r="A51" s="18" t="s">
        <v>371</v>
      </c>
      <c r="B51" s="1">
        <f t="shared" si="1"/>
        <v>10</v>
      </c>
      <c r="AH51" s="1">
        <v>4</v>
      </c>
      <c r="AK51" s="1">
        <v>4</v>
      </c>
      <c r="BS51" s="1">
        <v>2</v>
      </c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</row>
    <row r="52" spans="1:193">
      <c r="A52" s="18" t="s">
        <v>229</v>
      </c>
      <c r="B52" s="1">
        <f t="shared" si="1"/>
        <v>10</v>
      </c>
      <c r="P52" s="1">
        <v>5</v>
      </c>
      <c r="Q52" s="1">
        <v>5</v>
      </c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</row>
    <row r="53" spans="1:193">
      <c r="A53" s="2" t="s">
        <v>579</v>
      </c>
      <c r="B53" s="1">
        <f t="shared" si="1"/>
        <v>10</v>
      </c>
      <c r="BX53" s="1">
        <v>10</v>
      </c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>
      <c r="A54" s="2" t="s">
        <v>611</v>
      </c>
      <c r="B54" s="1">
        <f t="shared" si="1"/>
        <v>10</v>
      </c>
      <c r="BZ54" s="1"/>
      <c r="CA54" s="1"/>
      <c r="CB54" s="1">
        <v>10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>
      <c r="A55" s="2" t="s">
        <v>583</v>
      </c>
      <c r="B55" s="1">
        <f t="shared" si="1"/>
        <v>10</v>
      </c>
      <c r="BT55" s="1">
        <v>3</v>
      </c>
      <c r="CB55" s="11">
        <v>6</v>
      </c>
      <c r="CH55" s="11">
        <v>1</v>
      </c>
    </row>
    <row r="56" spans="1:193">
      <c r="A56" s="2" t="s">
        <v>222</v>
      </c>
      <c r="B56" s="1">
        <f t="shared" si="1"/>
        <v>9</v>
      </c>
      <c r="Q56" s="1">
        <v>1</v>
      </c>
      <c r="Y56" s="1">
        <v>5</v>
      </c>
      <c r="AE56" s="1">
        <v>3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C56" s="1"/>
      <c r="FD56" s="1"/>
      <c r="FE56" s="1"/>
      <c r="FF56" s="1"/>
    </row>
    <row r="57" spans="1:193">
      <c r="A57" s="2" t="s">
        <v>550</v>
      </c>
      <c r="B57" s="1">
        <f t="shared" si="1"/>
        <v>9</v>
      </c>
      <c r="BS57" s="1">
        <v>4</v>
      </c>
      <c r="BV57" s="1">
        <v>5</v>
      </c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>
      <c r="A58" s="2" t="s">
        <v>534</v>
      </c>
      <c r="B58" s="1">
        <f t="shared" si="1"/>
        <v>9</v>
      </c>
      <c r="BM58" s="1">
        <v>9</v>
      </c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>
      <c r="A59" s="2" t="s">
        <v>442</v>
      </c>
      <c r="B59" s="1">
        <f t="shared" si="1"/>
        <v>9</v>
      </c>
      <c r="AV59" s="1">
        <v>3</v>
      </c>
      <c r="BD59" s="1">
        <v>1</v>
      </c>
      <c r="BE59" s="1">
        <v>5</v>
      </c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93">
      <c r="A60" s="2" t="s">
        <v>449</v>
      </c>
      <c r="B60" s="1">
        <f t="shared" si="1"/>
        <v>9</v>
      </c>
      <c r="AW60" s="1">
        <v>9</v>
      </c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</row>
    <row r="61" spans="1:193">
      <c r="A61" s="2" t="s">
        <v>591</v>
      </c>
      <c r="B61" s="1">
        <f t="shared" si="1"/>
        <v>9</v>
      </c>
      <c r="BX61" s="1">
        <v>1</v>
      </c>
      <c r="CA61" s="11">
        <v>8</v>
      </c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>
      <c r="A62" s="18" t="s">
        <v>408</v>
      </c>
      <c r="B62" s="1">
        <f t="shared" si="1"/>
        <v>8</v>
      </c>
      <c r="AY62" s="1">
        <v>3</v>
      </c>
      <c r="BB62" s="1">
        <v>3</v>
      </c>
      <c r="BE62" s="1">
        <v>2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>
      <c r="A63" s="18" t="s">
        <v>212</v>
      </c>
      <c r="B63" s="1">
        <f t="shared" si="1"/>
        <v>8</v>
      </c>
      <c r="O63" s="1">
        <v>3</v>
      </c>
      <c r="AL63" s="1">
        <v>5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>
      <c r="A64" s="18" t="s">
        <v>318</v>
      </c>
      <c r="B64" s="1">
        <f t="shared" si="1"/>
        <v>7</v>
      </c>
      <c r="W64" s="1">
        <v>3</v>
      </c>
      <c r="BC64" s="1">
        <v>1</v>
      </c>
      <c r="BE64" s="1">
        <v>3</v>
      </c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</row>
    <row r="65" spans="1:193">
      <c r="A65" s="18" t="s">
        <v>144</v>
      </c>
      <c r="B65" s="1">
        <f t="shared" si="1"/>
        <v>7</v>
      </c>
      <c r="J65" s="1">
        <v>2</v>
      </c>
      <c r="Q65" s="1">
        <v>5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</row>
    <row r="66" spans="1:193">
      <c r="A66" s="2" t="s">
        <v>383</v>
      </c>
      <c r="B66" s="1">
        <f t="shared" si="1"/>
        <v>7</v>
      </c>
      <c r="AB66" s="1">
        <v>2</v>
      </c>
      <c r="AJ66" s="1">
        <v>5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>
      <c r="A67" s="2" t="s">
        <v>382</v>
      </c>
      <c r="B67" s="1">
        <f t="shared" ref="B67:B98" si="2">SUM(D67:AAF67)</f>
        <v>7</v>
      </c>
      <c r="AJ67" s="1">
        <v>3</v>
      </c>
      <c r="AY67" s="1">
        <v>4</v>
      </c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>
      <c r="A68" s="18" t="s">
        <v>425</v>
      </c>
      <c r="B68" s="1">
        <f t="shared" si="2"/>
        <v>7</v>
      </c>
      <c r="H68" s="1">
        <v>3</v>
      </c>
      <c r="AR68" s="1">
        <v>4</v>
      </c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193">
      <c r="A69" s="18" t="s">
        <v>362</v>
      </c>
      <c r="B69" s="1">
        <f t="shared" si="2"/>
        <v>6</v>
      </c>
      <c r="AF69" s="1">
        <v>2</v>
      </c>
      <c r="AR69" s="1">
        <v>2</v>
      </c>
      <c r="AZ69" s="1">
        <v>2</v>
      </c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</row>
    <row r="70" spans="1:193">
      <c r="A70" s="18" t="s">
        <v>508</v>
      </c>
      <c r="B70" s="1">
        <f t="shared" si="2"/>
        <v>6</v>
      </c>
      <c r="BI70" s="1">
        <v>6</v>
      </c>
    </row>
    <row r="71" spans="1:193">
      <c r="A71" s="2" t="s">
        <v>310</v>
      </c>
      <c r="B71" s="1">
        <f t="shared" si="2"/>
        <v>6</v>
      </c>
      <c r="Y71" s="1">
        <v>3</v>
      </c>
      <c r="BY71" s="1">
        <v>3</v>
      </c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</row>
    <row r="72" spans="1:193">
      <c r="A72" s="2" t="s">
        <v>604</v>
      </c>
      <c r="B72" s="1">
        <f t="shared" si="2"/>
        <v>6</v>
      </c>
      <c r="BX72" s="1">
        <v>6</v>
      </c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>
      <c r="A73" s="18" t="s">
        <v>185</v>
      </c>
      <c r="B73" s="1">
        <f t="shared" si="2"/>
        <v>5</v>
      </c>
      <c r="M73" s="1">
        <v>5</v>
      </c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</row>
    <row r="74" spans="1:193">
      <c r="A74" s="2" t="s">
        <v>62</v>
      </c>
      <c r="B74" s="1">
        <f t="shared" si="2"/>
        <v>5</v>
      </c>
      <c r="R74" s="1">
        <v>5</v>
      </c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</row>
    <row r="75" spans="1:193">
      <c r="A75" s="2" t="s">
        <v>246</v>
      </c>
      <c r="B75" s="1">
        <f t="shared" si="2"/>
        <v>5</v>
      </c>
      <c r="S75" s="1">
        <v>5</v>
      </c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</row>
    <row r="76" spans="1:193">
      <c r="A76" s="2" t="s">
        <v>568</v>
      </c>
      <c r="B76" s="1">
        <f t="shared" si="2"/>
        <v>5</v>
      </c>
      <c r="BU76" s="1">
        <v>5</v>
      </c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</row>
    <row r="77" spans="1:193">
      <c r="A77" s="2" t="s">
        <v>349</v>
      </c>
      <c r="B77" s="1">
        <f t="shared" si="2"/>
        <v>5</v>
      </c>
      <c r="BQ77" s="1">
        <v>5</v>
      </c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</row>
    <row r="78" spans="1:193">
      <c r="A78" s="18" t="s">
        <v>470</v>
      </c>
      <c r="B78" s="1">
        <f t="shared" si="2"/>
        <v>5</v>
      </c>
      <c r="BB78" s="1">
        <v>1</v>
      </c>
      <c r="BC78" s="1">
        <v>4</v>
      </c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>
      <c r="A79" s="2" t="s">
        <v>542</v>
      </c>
      <c r="B79" s="1">
        <f t="shared" si="2"/>
        <v>5</v>
      </c>
      <c r="BO79" s="1">
        <v>5</v>
      </c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>
      <c r="A80" s="18" t="s">
        <v>235</v>
      </c>
      <c r="B80" s="1">
        <f t="shared" si="2"/>
        <v>5</v>
      </c>
      <c r="BD80" s="1">
        <v>5</v>
      </c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>
      <c r="A81" s="18" t="s">
        <v>498</v>
      </c>
      <c r="B81" s="1">
        <f t="shared" si="2"/>
        <v>5</v>
      </c>
      <c r="BH81" s="1">
        <v>5</v>
      </c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>
      <c r="A82" s="18" t="s">
        <v>410</v>
      </c>
      <c r="B82" s="1">
        <f t="shared" si="2"/>
        <v>5</v>
      </c>
      <c r="AR82" s="1">
        <v>5</v>
      </c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>
      <c r="A83" s="18" t="s">
        <v>582</v>
      </c>
      <c r="B83" s="1">
        <f t="shared" si="2"/>
        <v>5</v>
      </c>
      <c r="H83" s="1">
        <v>5</v>
      </c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</row>
    <row r="84" spans="1:193">
      <c r="A84" s="2" t="s">
        <v>249</v>
      </c>
      <c r="B84" s="1">
        <f t="shared" si="2"/>
        <v>5</v>
      </c>
      <c r="BN84" s="1">
        <v>5</v>
      </c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>
      <c r="A85" s="2" t="s">
        <v>581</v>
      </c>
      <c r="B85" s="1">
        <f t="shared" si="2"/>
        <v>5</v>
      </c>
      <c r="BT85" s="1">
        <v>5</v>
      </c>
      <c r="FC85" s="1"/>
      <c r="FD85" s="1"/>
      <c r="FE85" s="1"/>
      <c r="FF85" s="1"/>
    </row>
    <row r="86" spans="1:193">
      <c r="A86" s="2" t="s">
        <v>254</v>
      </c>
      <c r="B86" s="1">
        <f t="shared" si="2"/>
        <v>5</v>
      </c>
      <c r="BJ86" s="1">
        <v>5</v>
      </c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>
      <c r="A87" s="2" t="s">
        <v>276</v>
      </c>
      <c r="B87" s="1">
        <f t="shared" si="2"/>
        <v>5</v>
      </c>
      <c r="W87" s="1">
        <v>5</v>
      </c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>
      <c r="A88" s="2" t="s">
        <v>278</v>
      </c>
      <c r="B88" s="1">
        <f t="shared" si="2"/>
        <v>5</v>
      </c>
      <c r="V88" s="1">
        <v>5</v>
      </c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>
      <c r="A89" s="2" t="s">
        <v>237</v>
      </c>
      <c r="B89" s="1">
        <f t="shared" si="2"/>
        <v>5</v>
      </c>
      <c r="R89" s="1">
        <v>5</v>
      </c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</row>
    <row r="90" spans="1:193">
      <c r="A90" s="18" t="s">
        <v>36</v>
      </c>
      <c r="B90" s="1">
        <f t="shared" si="2"/>
        <v>5</v>
      </c>
      <c r="BJ90" s="1">
        <v>5</v>
      </c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>
      <c r="A91" s="18" t="s">
        <v>211</v>
      </c>
      <c r="B91" s="1">
        <f t="shared" si="2"/>
        <v>5</v>
      </c>
      <c r="O91" s="1">
        <v>5</v>
      </c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>
      <c r="A92" s="18" t="s">
        <v>281</v>
      </c>
      <c r="B92" s="1">
        <f t="shared" si="2"/>
        <v>5</v>
      </c>
      <c r="V92" s="1">
        <v>5</v>
      </c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>
      <c r="A93" s="2" t="s">
        <v>602</v>
      </c>
      <c r="B93" s="1">
        <f t="shared" si="2"/>
        <v>5</v>
      </c>
      <c r="BZ93" s="1">
        <v>5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>
      <c r="A94" s="2" t="s">
        <v>107</v>
      </c>
      <c r="B94" s="1">
        <f t="shared" si="2"/>
        <v>5</v>
      </c>
      <c r="CC94" s="11">
        <v>5</v>
      </c>
    </row>
    <row r="95" spans="1:193">
      <c r="A95" s="2" t="s">
        <v>643</v>
      </c>
      <c r="B95" s="1">
        <f t="shared" si="2"/>
        <v>5</v>
      </c>
      <c r="CG95" s="11">
        <v>5</v>
      </c>
    </row>
    <row r="96" spans="1:193">
      <c r="A96" s="2" t="s">
        <v>626</v>
      </c>
      <c r="B96" s="1">
        <f t="shared" si="2"/>
        <v>5</v>
      </c>
      <c r="CD96" s="11">
        <v>2</v>
      </c>
      <c r="CH96" s="11">
        <v>3</v>
      </c>
    </row>
    <row r="97" spans="1:193">
      <c r="A97" s="18" t="s">
        <v>338</v>
      </c>
      <c r="B97" s="1">
        <f t="shared" si="2"/>
        <v>4</v>
      </c>
      <c r="BC97" s="1">
        <v>4</v>
      </c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</row>
    <row r="98" spans="1:193">
      <c r="A98" s="2" t="s">
        <v>432</v>
      </c>
      <c r="B98" s="1">
        <f t="shared" si="2"/>
        <v>4</v>
      </c>
      <c r="AT98" s="1">
        <v>4</v>
      </c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>
      <c r="A99" s="2" t="s">
        <v>340</v>
      </c>
      <c r="B99" s="1">
        <f t="shared" ref="B99:B130" si="3">SUM(D99:AAF99)</f>
        <v>4</v>
      </c>
      <c r="AD99" s="1">
        <v>4</v>
      </c>
    </row>
    <row r="100" spans="1:193">
      <c r="A100" s="2" t="s">
        <v>294</v>
      </c>
      <c r="B100" s="1">
        <f t="shared" si="3"/>
        <v>4</v>
      </c>
      <c r="W100" s="1">
        <v>4</v>
      </c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 ht="18">
      <c r="A101" s="18" t="s">
        <v>219</v>
      </c>
      <c r="B101" s="1">
        <f t="shared" si="3"/>
        <v>4</v>
      </c>
      <c r="P101" s="1">
        <v>4</v>
      </c>
      <c r="AE101" s="13"/>
      <c r="AF101" s="13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>
      <c r="A102" s="18" t="s">
        <v>158</v>
      </c>
      <c r="B102" s="1">
        <f t="shared" si="3"/>
        <v>4</v>
      </c>
      <c r="K102" s="1">
        <v>4</v>
      </c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</row>
    <row r="103" spans="1:193">
      <c r="A103" s="18" t="s">
        <v>132</v>
      </c>
      <c r="B103" s="1">
        <f t="shared" si="3"/>
        <v>4</v>
      </c>
      <c r="H103" s="1">
        <v>4</v>
      </c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>
      <c r="A104" s="18" t="s">
        <v>130</v>
      </c>
      <c r="B104" s="1">
        <f t="shared" si="3"/>
        <v>4</v>
      </c>
      <c r="I104" s="1">
        <v>4</v>
      </c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93">
      <c r="A105" s="18" t="s">
        <v>156</v>
      </c>
      <c r="B105" s="1">
        <f t="shared" si="3"/>
        <v>4</v>
      </c>
      <c r="V105" s="1">
        <v>4</v>
      </c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>
      <c r="A106" s="2" t="s">
        <v>238</v>
      </c>
      <c r="B106" s="1">
        <f t="shared" si="3"/>
        <v>4</v>
      </c>
      <c r="R106" s="1">
        <v>4</v>
      </c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>
      <c r="A107" s="2" t="s">
        <v>320</v>
      </c>
      <c r="B107" s="1">
        <f t="shared" si="3"/>
        <v>4</v>
      </c>
      <c r="AA107" s="1">
        <v>4</v>
      </c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>
      <c r="A108" s="18" t="s">
        <v>159</v>
      </c>
      <c r="B108" s="1">
        <f t="shared" si="3"/>
        <v>4</v>
      </c>
      <c r="K108" s="1">
        <v>2</v>
      </c>
      <c r="N108" s="1">
        <v>2</v>
      </c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>
      <c r="A109" s="18" t="s">
        <v>195</v>
      </c>
      <c r="B109" s="1">
        <f t="shared" si="3"/>
        <v>4</v>
      </c>
      <c r="N109" s="1">
        <v>4</v>
      </c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>
      <c r="A110" s="18" t="s">
        <v>499</v>
      </c>
      <c r="B110" s="1">
        <f t="shared" si="3"/>
        <v>4</v>
      </c>
      <c r="BH110" s="1">
        <v>4</v>
      </c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>
      <c r="A111" s="18" t="s">
        <v>390</v>
      </c>
      <c r="B111" s="1">
        <f t="shared" si="3"/>
        <v>4</v>
      </c>
      <c r="BA111" s="1">
        <v>4</v>
      </c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>
      <c r="A112" s="18" t="s">
        <v>379</v>
      </c>
      <c r="B112" s="1">
        <f t="shared" si="3"/>
        <v>4</v>
      </c>
      <c r="AI112" s="1">
        <v>4</v>
      </c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>
      <c r="A113" s="2" t="s">
        <v>614</v>
      </c>
      <c r="B113" s="1">
        <f t="shared" si="3"/>
        <v>4</v>
      </c>
      <c r="CB113" s="11">
        <v>4</v>
      </c>
    </row>
    <row r="114" spans="1:193">
      <c r="A114" s="2" t="s">
        <v>644</v>
      </c>
      <c r="B114" s="1">
        <f t="shared" si="3"/>
        <v>4</v>
      </c>
      <c r="CG114" s="11">
        <v>4</v>
      </c>
    </row>
    <row r="115" spans="1:193">
      <c r="A115" s="2" t="s">
        <v>464</v>
      </c>
      <c r="B115" s="1">
        <f t="shared" si="3"/>
        <v>3</v>
      </c>
      <c r="AZ115" s="1">
        <v>3</v>
      </c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>
      <c r="A116" s="18" t="s">
        <v>387</v>
      </c>
      <c r="B116" s="1">
        <f t="shared" si="3"/>
        <v>3</v>
      </c>
      <c r="AJ116" s="1">
        <v>3</v>
      </c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>
      <c r="A117" s="18" t="s">
        <v>194</v>
      </c>
      <c r="B117" s="1">
        <f t="shared" si="3"/>
        <v>3</v>
      </c>
      <c r="P117" s="1">
        <v>3</v>
      </c>
    </row>
    <row r="118" spans="1:193">
      <c r="A118" s="18" t="s">
        <v>460</v>
      </c>
      <c r="B118" s="1">
        <f t="shared" si="3"/>
        <v>3</v>
      </c>
      <c r="AY118" s="1">
        <v>3</v>
      </c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>
      <c r="A119" s="18" t="s">
        <v>152</v>
      </c>
      <c r="B119" s="1">
        <f t="shared" si="3"/>
        <v>3</v>
      </c>
      <c r="G119" s="1">
        <v>3</v>
      </c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>
      <c r="A120" s="25" t="s">
        <v>521</v>
      </c>
      <c r="B120" s="1">
        <f t="shared" si="3"/>
        <v>3</v>
      </c>
      <c r="BJ120" s="1">
        <v>3</v>
      </c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>
      <c r="A121" s="18" t="s">
        <v>59</v>
      </c>
      <c r="B121" s="1">
        <f t="shared" si="3"/>
        <v>3</v>
      </c>
      <c r="N121" s="1">
        <v>3</v>
      </c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>
      <c r="A122" s="18" t="s">
        <v>187</v>
      </c>
      <c r="B122" s="1">
        <f t="shared" si="3"/>
        <v>2</v>
      </c>
      <c r="M122" s="1">
        <v>2</v>
      </c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</row>
    <row r="123" spans="1:193">
      <c r="A123" s="18" t="s">
        <v>220</v>
      </c>
      <c r="B123" s="1">
        <f t="shared" si="3"/>
        <v>2</v>
      </c>
      <c r="P123" s="1">
        <v>2</v>
      </c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>
      <c r="A124" s="18" t="s">
        <v>455</v>
      </c>
      <c r="B124" s="1">
        <f t="shared" si="3"/>
        <v>2</v>
      </c>
      <c r="AX124" s="1">
        <v>2</v>
      </c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>
      <c r="A125" s="18" t="s">
        <v>341</v>
      </c>
      <c r="B125" s="1">
        <f t="shared" si="3"/>
        <v>2</v>
      </c>
      <c r="AD125" s="1">
        <v>2</v>
      </c>
      <c r="AZ125" s="1" t="s">
        <v>436</v>
      </c>
    </row>
    <row r="126" spans="1:193">
      <c r="A126" s="18" t="s">
        <v>433</v>
      </c>
      <c r="B126" s="1">
        <f t="shared" si="3"/>
        <v>2</v>
      </c>
      <c r="AT126" s="1">
        <v>2</v>
      </c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>
      <c r="A127" s="2" t="s">
        <v>613</v>
      </c>
      <c r="B127" s="1">
        <f t="shared" si="3"/>
        <v>2</v>
      </c>
      <c r="CB127" s="11">
        <v>2</v>
      </c>
    </row>
    <row r="128" spans="1:193">
      <c r="A128" s="18" t="s">
        <v>169</v>
      </c>
      <c r="B128" s="1">
        <f t="shared" si="3"/>
        <v>1</v>
      </c>
      <c r="M128" s="1">
        <v>1</v>
      </c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FC128" s="1"/>
      <c r="FD128" s="1"/>
      <c r="FE128" s="1"/>
      <c r="FF128" s="1"/>
    </row>
    <row r="129" spans="1:193">
      <c r="A129" s="18" t="s">
        <v>363</v>
      </c>
      <c r="B129" s="1">
        <f t="shared" si="3"/>
        <v>1</v>
      </c>
      <c r="AF129" s="1">
        <v>1</v>
      </c>
      <c r="FF129" s="1"/>
    </row>
    <row r="130" spans="1:193">
      <c r="A130" s="18" t="s">
        <v>213</v>
      </c>
      <c r="B130" s="1">
        <f t="shared" si="3"/>
        <v>1</v>
      </c>
      <c r="O130" s="1">
        <v>1</v>
      </c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>
      <c r="A131" s="18" t="s">
        <v>100</v>
      </c>
      <c r="B131" s="1">
        <f t="shared" ref="B131:B162" si="4">SUM(D131:AAF131)</f>
        <v>1</v>
      </c>
      <c r="G131" s="1">
        <v>1</v>
      </c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>
      <c r="A132" s="2" t="s">
        <v>564</v>
      </c>
      <c r="B132" s="1">
        <f t="shared" si="4"/>
        <v>1</v>
      </c>
      <c r="BQ132" s="1">
        <v>1</v>
      </c>
    </row>
    <row r="133" spans="1:193">
      <c r="A133" s="18" t="s">
        <v>198</v>
      </c>
      <c r="B133" s="1">
        <f t="shared" si="4"/>
        <v>1</v>
      </c>
      <c r="AA133" s="1">
        <v>1</v>
      </c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93">
      <c r="A134" s="18" t="s">
        <v>293</v>
      </c>
      <c r="B134" s="1">
        <f t="shared" si="4"/>
        <v>1</v>
      </c>
      <c r="AR134" s="1">
        <v>1</v>
      </c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</row>
    <row r="135" spans="1:193">
      <c r="A135" s="18" t="s">
        <v>145</v>
      </c>
      <c r="B135" s="1">
        <f t="shared" si="4"/>
        <v>1</v>
      </c>
      <c r="J135" s="1">
        <v>1</v>
      </c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</row>
    <row r="136" spans="1:193">
      <c r="A136" s="18" t="s">
        <v>384</v>
      </c>
      <c r="B136" s="1">
        <f t="shared" si="4"/>
        <v>1</v>
      </c>
      <c r="AJ136" s="1">
        <v>1</v>
      </c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</row>
    <row r="137" spans="1:193">
      <c r="A137" s="2" t="s">
        <v>612</v>
      </c>
      <c r="B137" s="1">
        <f t="shared" si="4"/>
        <v>1</v>
      </c>
      <c r="BZ137" s="1"/>
      <c r="CA137" s="1"/>
      <c r="CB137" s="1">
        <v>1</v>
      </c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</row>
    <row r="138" spans="1:193">
      <c r="A138" s="2" t="s">
        <v>622</v>
      </c>
      <c r="B138" s="1">
        <f t="shared" si="4"/>
        <v>1</v>
      </c>
      <c r="CC138" s="11">
        <v>1</v>
      </c>
    </row>
    <row r="139" spans="1:193">
      <c r="A139" s="2" t="s">
        <v>623</v>
      </c>
      <c r="B139" s="1">
        <f t="shared" si="4"/>
        <v>1</v>
      </c>
      <c r="CC139" s="11">
        <v>1</v>
      </c>
    </row>
    <row r="140" spans="1:193">
      <c r="A140" s="2"/>
      <c r="B140" s="1">
        <f t="shared" si="4"/>
        <v>0</v>
      </c>
    </row>
    <row r="141" spans="1:193">
      <c r="A141" s="2"/>
      <c r="B141" s="1">
        <f t="shared" si="4"/>
        <v>0</v>
      </c>
    </row>
    <row r="142" spans="1:193">
      <c r="A142" s="2"/>
      <c r="B142" s="1">
        <f t="shared" si="4"/>
        <v>0</v>
      </c>
    </row>
    <row r="143" spans="1:193">
      <c r="A143" s="2"/>
      <c r="B143" s="1">
        <f t="shared" si="4"/>
        <v>0</v>
      </c>
    </row>
    <row r="144" spans="1:193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B155" s="1">
        <f t="shared" si="4"/>
        <v>0</v>
      </c>
    </row>
    <row r="156" spans="1:2">
      <c r="B156" s="1">
        <f t="shared" si="4"/>
        <v>0</v>
      </c>
    </row>
    <row r="157" spans="1:2">
      <c r="B157" s="1">
        <f t="shared" si="4"/>
        <v>0</v>
      </c>
    </row>
    <row r="158" spans="1:2">
      <c r="B158" s="1">
        <f t="shared" si="4"/>
        <v>0</v>
      </c>
    </row>
    <row r="159" spans="1:2">
      <c r="B159" s="1">
        <f t="shared" si="4"/>
        <v>0</v>
      </c>
    </row>
    <row r="160" spans="1:2">
      <c r="B160" s="1">
        <f t="shared" si="4"/>
        <v>0</v>
      </c>
    </row>
    <row r="161" spans="2:2">
      <c r="B161" s="1">
        <f t="shared" si="4"/>
        <v>0</v>
      </c>
    </row>
    <row r="162" spans="2:2">
      <c r="B162" s="1">
        <f t="shared" si="4"/>
        <v>0</v>
      </c>
    </row>
  </sheetData>
  <autoFilter ref="A2:HI2">
    <sortState ref="A4:HI16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IG172"/>
  <sheetViews>
    <sheetView zoomScale="130" zoomScaleNormal="130" zoomScalePageLayoutView="150" workbookViewId="0">
      <pane xSplit="2" ySplit="1" topLeftCell="C2" activePane="bottomRight" state="frozen"/>
      <selection activeCell="DT2" sqref="DT2"/>
      <selection pane="topRight" activeCell="DT2" sqref="DT2"/>
      <selection pane="bottomLeft" activeCell="DT2" sqref="DT2"/>
      <selection pane="bottomRight" activeCell="A43" sqref="A43"/>
    </sheetView>
  </sheetViews>
  <sheetFormatPr defaultColWidth="10.875" defaultRowHeight="15"/>
  <cols>
    <col min="1" max="1" width="44.12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7" width="3.75" style="1" customWidth="1"/>
    <col min="18" max="18" width="3.5" style="1" customWidth="1"/>
    <col min="19" max="19" width="4.125" style="1" customWidth="1"/>
    <col min="20" max="20" width="3.5" style="1" customWidth="1"/>
    <col min="21" max="21" width="4.125" style="1" bestFit="1" customWidth="1"/>
    <col min="22" max="22" width="4.125" style="1" customWidth="1"/>
    <col min="23" max="23" width="4.625" style="1" customWidth="1"/>
    <col min="24" max="24" width="3.75" style="1" customWidth="1"/>
    <col min="25" max="25" width="3.625" style="1" customWidth="1"/>
    <col min="26" max="26" width="4" style="1" bestFit="1" customWidth="1"/>
    <col min="27" max="30" width="4.125" style="1" bestFit="1" customWidth="1"/>
    <col min="31" max="31" width="3.875" style="1" bestFit="1" customWidth="1"/>
    <col min="32" max="34" width="4.125" style="1" bestFit="1" customWidth="1"/>
    <col min="35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2" width="3.875" style="1" bestFit="1" customWidth="1"/>
    <col min="43" max="43" width="4.125" style="1" bestFit="1" customWidth="1"/>
    <col min="44" max="44" width="3.875" style="1" bestFit="1" customWidth="1"/>
    <col min="45" max="45" width="4" style="1" bestFit="1" customWidth="1"/>
    <col min="46" max="47" width="4.125" style="1" bestFit="1" customWidth="1"/>
    <col min="48" max="48" width="3.875" style="1" bestFit="1" customWidth="1"/>
    <col min="49" max="49" width="3.625" style="1" customWidth="1"/>
    <col min="50" max="50" width="3.75" style="1" customWidth="1"/>
    <col min="51" max="56" width="3.5" style="1" customWidth="1"/>
    <col min="57" max="59" width="3.125" style="1" customWidth="1"/>
    <col min="60" max="60" width="4.75" style="1" customWidth="1"/>
    <col min="61" max="61" width="3.75" style="1" customWidth="1"/>
    <col min="62" max="64" width="3.125" style="1" customWidth="1"/>
    <col min="65" max="65" width="3.875" style="1" customWidth="1"/>
    <col min="66" max="66" width="3.625" style="1" customWidth="1"/>
    <col min="67" max="68" width="3.875" style="1" customWidth="1"/>
    <col min="69" max="70" width="3.5" style="1" customWidth="1"/>
    <col min="71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27" width="4.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4.375" style="1" customWidth="1"/>
    <col min="160" max="203" width="3.875" style="11" customWidth="1"/>
    <col min="204" max="16384" width="10.875" style="1"/>
  </cols>
  <sheetData>
    <row r="1" spans="1:241" s="3" customFormat="1" ht="44.25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44374</v>
      </c>
      <c r="BF1" s="4">
        <v>44370</v>
      </c>
      <c r="BG1" s="4">
        <v>44377</v>
      </c>
      <c r="BH1" s="4" t="s">
        <v>491</v>
      </c>
      <c r="BI1" s="4">
        <v>44376</v>
      </c>
      <c r="BJ1" s="4">
        <v>44384</v>
      </c>
      <c r="BK1" s="4">
        <v>44384</v>
      </c>
      <c r="BL1" s="4">
        <v>44394</v>
      </c>
      <c r="BM1" s="4">
        <v>44394</v>
      </c>
      <c r="BN1" s="4">
        <v>44395</v>
      </c>
      <c r="BO1" s="4">
        <v>44395</v>
      </c>
      <c r="BP1" s="4">
        <v>44395</v>
      </c>
      <c r="BQ1" s="4">
        <v>44397</v>
      </c>
      <c r="BR1" s="4">
        <v>44397</v>
      </c>
      <c r="BS1" s="4">
        <v>44398</v>
      </c>
      <c r="BT1" s="4">
        <v>44399</v>
      </c>
      <c r="BU1" s="4">
        <v>44401</v>
      </c>
      <c r="BV1" s="4">
        <v>44402</v>
      </c>
      <c r="BW1" s="4">
        <v>44409</v>
      </c>
      <c r="BX1" s="4">
        <v>44419</v>
      </c>
      <c r="BY1" s="4">
        <v>44424</v>
      </c>
      <c r="BZ1" s="4">
        <v>44430</v>
      </c>
      <c r="CA1" s="4">
        <v>44419</v>
      </c>
      <c r="CB1" s="4">
        <v>44429</v>
      </c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241" ht="18.75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4" t="s">
        <v>428</v>
      </c>
      <c r="BC2" s="13" t="s">
        <v>479</v>
      </c>
      <c r="BD2" s="13" t="s">
        <v>480</v>
      </c>
      <c r="BE2" s="13" t="s">
        <v>305</v>
      </c>
      <c r="BF2" s="13" t="s">
        <v>490</v>
      </c>
      <c r="BG2" s="13" t="s">
        <v>490</v>
      </c>
      <c r="BH2" s="13" t="s">
        <v>492</v>
      </c>
      <c r="BI2" s="13" t="s">
        <v>396</v>
      </c>
      <c r="BJ2" s="13" t="s">
        <v>306</v>
      </c>
      <c r="BK2" s="13" t="s">
        <v>490</v>
      </c>
      <c r="BL2" s="13" t="s">
        <v>457</v>
      </c>
      <c r="BM2" s="13" t="s">
        <v>479</v>
      </c>
      <c r="BN2" s="13" t="s">
        <v>530</v>
      </c>
      <c r="BO2" s="13" t="s">
        <v>531</v>
      </c>
      <c r="BP2" s="13" t="s">
        <v>480</v>
      </c>
      <c r="BQ2" s="13" t="s">
        <v>396</v>
      </c>
      <c r="BR2" s="13" t="s">
        <v>306</v>
      </c>
      <c r="BS2" s="13" t="s">
        <v>398</v>
      </c>
      <c r="BT2" s="13" t="s">
        <v>531</v>
      </c>
      <c r="BU2" s="13" t="s">
        <v>428</v>
      </c>
      <c r="BV2" s="13" t="s">
        <v>306</v>
      </c>
      <c r="BW2" s="13" t="s">
        <v>398</v>
      </c>
      <c r="BX2" s="13" t="s">
        <v>607</v>
      </c>
      <c r="BY2" s="14" t="s">
        <v>306</v>
      </c>
      <c r="BZ2" s="14" t="s">
        <v>631</v>
      </c>
      <c r="CA2" s="14" t="s">
        <v>490</v>
      </c>
      <c r="CB2" s="14" t="s">
        <v>638</v>
      </c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>
      <c r="A3" s="18" t="s">
        <v>76</v>
      </c>
      <c r="B3" s="1">
        <f t="shared" ref="B3:B34" si="0">SUM(D3:AAF3)</f>
        <v>59</v>
      </c>
      <c r="G3" s="1">
        <v>5</v>
      </c>
      <c r="AQ3" s="1">
        <v>10</v>
      </c>
      <c r="AY3" s="1">
        <v>5</v>
      </c>
      <c r="BE3" s="1">
        <v>5</v>
      </c>
      <c r="BH3" s="1">
        <v>20</v>
      </c>
      <c r="BJ3" s="1">
        <v>5</v>
      </c>
      <c r="BR3" s="1">
        <v>4</v>
      </c>
      <c r="BV3" s="1">
        <v>5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</row>
    <row r="4" spans="1:241">
      <c r="A4" s="2" t="s">
        <v>300</v>
      </c>
      <c r="B4" s="1">
        <f t="shared" si="0"/>
        <v>38</v>
      </c>
      <c r="X4" s="1">
        <v>3</v>
      </c>
      <c r="AU4" s="1">
        <v>5</v>
      </c>
      <c r="AW4" s="1">
        <v>5</v>
      </c>
      <c r="BD4" s="1">
        <v>5</v>
      </c>
      <c r="BM4" s="1">
        <v>10</v>
      </c>
      <c r="BP4" s="1">
        <v>10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</row>
    <row r="5" spans="1:241">
      <c r="A5" s="18" t="s">
        <v>393</v>
      </c>
      <c r="B5" s="1">
        <f t="shared" si="0"/>
        <v>37</v>
      </c>
      <c r="V5" s="1">
        <v>4</v>
      </c>
      <c r="AB5" s="1">
        <v>4</v>
      </c>
      <c r="AK5" s="1">
        <v>5</v>
      </c>
      <c r="AY5" s="1">
        <v>7</v>
      </c>
      <c r="BH5" s="1">
        <v>8</v>
      </c>
      <c r="BR5" s="1">
        <v>5</v>
      </c>
      <c r="BY5" s="1">
        <v>4</v>
      </c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</row>
    <row r="6" spans="1:241">
      <c r="A6" s="2" t="s">
        <v>282</v>
      </c>
      <c r="B6" s="1">
        <f t="shared" si="0"/>
        <v>35</v>
      </c>
      <c r="V6" s="1">
        <v>5</v>
      </c>
      <c r="AB6" s="1">
        <v>5</v>
      </c>
      <c r="AG6" s="1">
        <v>10</v>
      </c>
      <c r="BH6" s="1">
        <v>6</v>
      </c>
      <c r="BU6" s="1">
        <v>4</v>
      </c>
      <c r="BY6" s="1"/>
      <c r="BZ6" s="1">
        <v>5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</row>
    <row r="7" spans="1:241">
      <c r="A7" s="18" t="s">
        <v>55</v>
      </c>
      <c r="B7" s="1">
        <f t="shared" si="0"/>
        <v>31</v>
      </c>
      <c r="H7" s="1">
        <v>3</v>
      </c>
      <c r="L7" s="1">
        <v>10</v>
      </c>
      <c r="T7" s="1">
        <v>5</v>
      </c>
      <c r="Z7" s="1">
        <v>5</v>
      </c>
      <c r="AE7" s="1">
        <v>5</v>
      </c>
      <c r="AF7" s="1">
        <v>3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</row>
    <row r="8" spans="1:241">
      <c r="A8" s="2" t="s">
        <v>36</v>
      </c>
      <c r="B8" s="1">
        <f t="shared" si="0"/>
        <v>18</v>
      </c>
      <c r="L8" s="1">
        <v>4</v>
      </c>
      <c r="P8" s="1">
        <v>9</v>
      </c>
      <c r="BC8" s="1">
        <v>5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241">
      <c r="A9" s="18" t="s">
        <v>189</v>
      </c>
      <c r="B9" s="1">
        <f t="shared" si="0"/>
        <v>17</v>
      </c>
      <c r="R9" s="1">
        <v>5</v>
      </c>
      <c r="S9" s="1">
        <v>4</v>
      </c>
      <c r="U9" s="1">
        <v>3</v>
      </c>
      <c r="AI9" s="1">
        <v>5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241">
      <c r="A10" s="2" t="s">
        <v>488</v>
      </c>
      <c r="B10" s="1">
        <f t="shared" si="0"/>
        <v>16</v>
      </c>
      <c r="BD10" s="1">
        <v>4</v>
      </c>
      <c r="BI10" s="1">
        <v>4</v>
      </c>
      <c r="BM10" s="1">
        <v>4</v>
      </c>
      <c r="BP10" s="1">
        <v>4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</row>
    <row r="11" spans="1:241">
      <c r="A11" s="18" t="s">
        <v>296</v>
      </c>
      <c r="B11" s="1">
        <f t="shared" si="0"/>
        <v>15</v>
      </c>
      <c r="X11" s="1">
        <v>5</v>
      </c>
      <c r="AF11" s="1">
        <v>5</v>
      </c>
      <c r="BW11" s="1">
        <v>5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</row>
    <row r="12" spans="1:241">
      <c r="A12" s="2" t="s">
        <v>57</v>
      </c>
      <c r="B12" s="1">
        <f t="shared" si="0"/>
        <v>14</v>
      </c>
      <c r="P12" s="1">
        <v>9</v>
      </c>
      <c r="R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</row>
    <row r="13" spans="1:241">
      <c r="A13" s="2" t="s">
        <v>311</v>
      </c>
      <c r="B13" s="1">
        <f t="shared" si="0"/>
        <v>14</v>
      </c>
      <c r="H13" s="1">
        <v>5</v>
      </c>
      <c r="I13" s="1">
        <v>5</v>
      </c>
      <c r="X13" s="1">
        <v>4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</row>
    <row r="14" spans="1:241">
      <c r="A14" s="18" t="s">
        <v>241</v>
      </c>
      <c r="B14" s="1">
        <f t="shared" si="0"/>
        <v>13</v>
      </c>
      <c r="S14" s="1">
        <v>5</v>
      </c>
      <c r="Z14" s="1">
        <v>4</v>
      </c>
      <c r="AI14" s="1">
        <v>4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</row>
    <row r="15" spans="1:241">
      <c r="A15" s="2" t="s">
        <v>249</v>
      </c>
      <c r="B15" s="1">
        <f t="shared" si="0"/>
        <v>12</v>
      </c>
      <c r="S15" s="1">
        <v>3</v>
      </c>
      <c r="AL15" s="1">
        <v>5</v>
      </c>
      <c r="BI15" s="1">
        <v>4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</row>
    <row r="16" spans="1:241">
      <c r="A16" s="2" t="s">
        <v>544</v>
      </c>
      <c r="B16" s="1">
        <f t="shared" si="0"/>
        <v>11</v>
      </c>
      <c r="BN16" s="1">
        <v>3</v>
      </c>
      <c r="BR16" s="1">
        <v>3</v>
      </c>
      <c r="BY16" s="1">
        <v>5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</row>
    <row r="17" spans="1:203">
      <c r="A17" s="2" t="s">
        <v>522</v>
      </c>
      <c r="B17" s="1">
        <f t="shared" si="0"/>
        <v>10</v>
      </c>
      <c r="BI17" s="1">
        <v>10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</row>
    <row r="18" spans="1:203">
      <c r="A18" s="18" t="s">
        <v>254</v>
      </c>
      <c r="B18" s="1">
        <f t="shared" si="0"/>
        <v>10</v>
      </c>
      <c r="BH18" s="1">
        <v>10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</row>
    <row r="19" spans="1:203">
      <c r="A19" s="18" t="s">
        <v>494</v>
      </c>
      <c r="B19" s="1">
        <f t="shared" si="0"/>
        <v>10</v>
      </c>
      <c r="BF19" s="1">
        <v>5</v>
      </c>
      <c r="BG19" s="1" t="s">
        <v>436</v>
      </c>
      <c r="BK19" s="1">
        <v>5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</row>
    <row r="20" spans="1:203">
      <c r="A20" s="2" t="s">
        <v>543</v>
      </c>
      <c r="B20" s="1">
        <f t="shared" si="0"/>
        <v>10</v>
      </c>
      <c r="BN20" s="1">
        <v>5</v>
      </c>
      <c r="BY20" s="1"/>
      <c r="BZ20" s="1"/>
      <c r="CA20" s="1"/>
      <c r="CB20" s="1">
        <v>5</v>
      </c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</row>
    <row r="21" spans="1:203">
      <c r="A21" s="18" t="s">
        <v>69</v>
      </c>
      <c r="B21" s="1">
        <f t="shared" si="0"/>
        <v>9</v>
      </c>
      <c r="O21" s="1">
        <v>5</v>
      </c>
      <c r="T21" s="1">
        <v>4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</row>
    <row r="22" spans="1:203">
      <c r="A22" s="2" t="s">
        <v>268</v>
      </c>
      <c r="B22" s="1">
        <f t="shared" si="0"/>
        <v>9</v>
      </c>
      <c r="U22" s="1">
        <v>4</v>
      </c>
      <c r="BC22" s="1">
        <v>5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</row>
    <row r="23" spans="1:203">
      <c r="A23" s="2" t="s">
        <v>337</v>
      </c>
      <c r="B23" s="1">
        <f t="shared" si="0"/>
        <v>9</v>
      </c>
      <c r="AY23" s="1">
        <v>9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203">
      <c r="A24" s="18" t="s">
        <v>377</v>
      </c>
      <c r="B24" s="1">
        <f t="shared" si="0"/>
        <v>8</v>
      </c>
      <c r="BH24" s="1">
        <v>8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</row>
    <row r="25" spans="1:203">
      <c r="A25" s="18" t="s">
        <v>463</v>
      </c>
      <c r="B25" s="1">
        <f t="shared" si="0"/>
        <v>5</v>
      </c>
      <c r="AZ25" s="1">
        <v>5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</row>
    <row r="26" spans="1:203">
      <c r="A26" s="18" t="s">
        <v>107</v>
      </c>
      <c r="B26" s="1">
        <f t="shared" si="0"/>
        <v>5</v>
      </c>
      <c r="AX26" s="1">
        <v>5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</row>
    <row r="27" spans="1:203">
      <c r="A27" s="2" t="s">
        <v>495</v>
      </c>
      <c r="B27" s="1">
        <f t="shared" si="0"/>
        <v>5</v>
      </c>
      <c r="BG27" s="1">
        <v>5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</row>
    <row r="28" spans="1:203">
      <c r="A28" s="2" t="s">
        <v>260</v>
      </c>
      <c r="B28" s="1">
        <f t="shared" si="0"/>
        <v>5</v>
      </c>
      <c r="U28" s="1">
        <v>5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</row>
    <row r="29" spans="1:203">
      <c r="A29" s="2" t="s">
        <v>87</v>
      </c>
      <c r="B29" s="1">
        <f t="shared" si="0"/>
        <v>5</v>
      </c>
      <c r="AT29" s="1">
        <v>5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</row>
    <row r="30" spans="1:203">
      <c r="A30" s="18" t="s">
        <v>346</v>
      </c>
      <c r="B30" s="1">
        <f t="shared" si="0"/>
        <v>5</v>
      </c>
      <c r="AS30" s="1">
        <v>5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</row>
    <row r="31" spans="1:203">
      <c r="A31" s="2" t="s">
        <v>235</v>
      </c>
      <c r="B31" s="1">
        <f t="shared" si="0"/>
        <v>5</v>
      </c>
      <c r="BU31" s="1">
        <v>5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</row>
    <row r="32" spans="1:203">
      <c r="A32" s="2" t="s">
        <v>615</v>
      </c>
      <c r="B32" s="1">
        <f t="shared" si="0"/>
        <v>5</v>
      </c>
      <c r="BX32" s="1">
        <v>5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</row>
    <row r="33" spans="1:203">
      <c r="A33" s="2" t="s">
        <v>636</v>
      </c>
      <c r="B33" s="1">
        <f t="shared" si="0"/>
        <v>5</v>
      </c>
      <c r="BY33" s="1"/>
      <c r="BZ33" s="1"/>
      <c r="CA33" s="1">
        <v>5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</row>
    <row r="34" spans="1:203">
      <c r="A34" s="18" t="s">
        <v>368</v>
      </c>
      <c r="B34" s="1">
        <f t="shared" si="0"/>
        <v>4</v>
      </c>
      <c r="AF34" s="1">
        <v>4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</row>
    <row r="35" spans="1:203">
      <c r="A35" s="2" t="s">
        <v>134</v>
      </c>
      <c r="B35" s="1">
        <f t="shared" ref="B35:B66" si="1">SUM(D35:AAF35)</f>
        <v>4</v>
      </c>
      <c r="H35" s="1">
        <v>4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</row>
    <row r="36" spans="1:203">
      <c r="A36" s="2" t="s">
        <v>214</v>
      </c>
      <c r="B36" s="1">
        <f t="shared" si="1"/>
        <v>4</v>
      </c>
      <c r="O36" s="1">
        <v>4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</row>
    <row r="37" spans="1:203">
      <c r="A37" s="2" t="s">
        <v>173</v>
      </c>
      <c r="B37" s="1">
        <f t="shared" si="1"/>
        <v>4</v>
      </c>
      <c r="L37" s="1">
        <v>4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</row>
    <row r="38" spans="1:203">
      <c r="A38" s="2" t="s">
        <v>275</v>
      </c>
      <c r="B38" s="1">
        <f t="shared" si="1"/>
        <v>4</v>
      </c>
      <c r="BJ38" s="1">
        <v>4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</row>
    <row r="39" spans="1:203">
      <c r="A39" s="2" t="s">
        <v>343</v>
      </c>
      <c r="B39" s="1">
        <f t="shared" si="1"/>
        <v>4</v>
      </c>
      <c r="BN39" s="1">
        <v>4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</row>
    <row r="40" spans="1:203">
      <c r="A40" s="18" t="s">
        <v>198</v>
      </c>
      <c r="B40" s="1">
        <f t="shared" si="1"/>
        <v>3</v>
      </c>
      <c r="AI40" s="1">
        <v>3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</row>
    <row r="41" spans="1:203">
      <c r="A41" s="2"/>
      <c r="B41" s="1">
        <f t="shared" si="1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</row>
    <row r="42" spans="1:203">
      <c r="A42" s="2"/>
      <c r="B42" s="1">
        <f t="shared" si="1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</row>
    <row r="43" spans="1:203">
      <c r="A43" s="2"/>
      <c r="B43" s="1">
        <f t="shared" si="1"/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</row>
    <row r="44" spans="1:203">
      <c r="A44" s="2"/>
      <c r="B44" s="1">
        <f t="shared" si="1"/>
        <v>0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</row>
    <row r="45" spans="1:203">
      <c r="A45" s="2"/>
      <c r="B45" s="1">
        <f t="shared" si="1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</row>
    <row r="46" spans="1:203">
      <c r="A46" s="2"/>
      <c r="B46" s="1">
        <f t="shared" si="1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</row>
    <row r="47" spans="1:203">
      <c r="A47" s="2"/>
      <c r="B47" s="1">
        <f t="shared" si="1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</row>
    <row r="48" spans="1:203">
      <c r="A48" s="2"/>
      <c r="B48" s="1">
        <f t="shared" si="1"/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</row>
    <row r="49" spans="1:203">
      <c r="A49" s="2"/>
      <c r="B49" s="1">
        <f t="shared" si="1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</row>
    <row r="50" spans="1:203">
      <c r="A50" s="2"/>
      <c r="B50" s="1">
        <f t="shared" si="1"/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</row>
    <row r="51" spans="1:203">
      <c r="A51" s="2"/>
      <c r="B51" s="1">
        <f t="shared" si="1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</row>
    <row r="52" spans="1:203">
      <c r="A52" s="2"/>
      <c r="B52" s="1">
        <f t="shared" si="1"/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>
      <c r="A53" s="2"/>
      <c r="B53" s="1">
        <f t="shared" si="1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</row>
    <row r="54" spans="1:203">
      <c r="A54" s="2"/>
      <c r="B54" s="1">
        <f t="shared" si="1"/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</row>
    <row r="55" spans="1:203">
      <c r="A55" s="2"/>
      <c r="B55" s="1">
        <f t="shared" si="1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</row>
    <row r="56" spans="1:203">
      <c r="A56" s="2"/>
      <c r="B56" s="1">
        <f t="shared" si="1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</row>
    <row r="57" spans="1:203">
      <c r="A57" s="2"/>
      <c r="B57" s="1">
        <f t="shared" si="1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203">
      <c r="A58" s="2"/>
      <c r="B58" s="1">
        <f t="shared" si="1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</row>
    <row r="59" spans="1:203">
      <c r="A59" s="2"/>
      <c r="B59" s="1">
        <f t="shared" si="1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</row>
    <row r="60" spans="1:203">
      <c r="A60" s="2"/>
      <c r="B60" s="1">
        <f t="shared" si="1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</row>
    <row r="61" spans="1:203">
      <c r="A61" s="2"/>
      <c r="B61" s="1">
        <f t="shared" si="1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</row>
    <row r="62" spans="1:203">
      <c r="A62" s="2"/>
      <c r="B62" s="1">
        <f t="shared" si="1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</row>
    <row r="63" spans="1:203">
      <c r="A63" s="2"/>
      <c r="B63" s="1">
        <f t="shared" si="1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</row>
    <row r="64" spans="1:203">
      <c r="A64" s="2"/>
      <c r="B64" s="1">
        <f t="shared" si="1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</row>
    <row r="65" spans="1:203">
      <c r="A65" s="2"/>
      <c r="B65" s="1">
        <f t="shared" si="1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</row>
    <row r="66" spans="1:203">
      <c r="A66" s="2"/>
      <c r="B66" s="1">
        <f t="shared" si="1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</row>
    <row r="67" spans="1:203">
      <c r="A67" s="2"/>
      <c r="B67" s="1">
        <f t="shared" ref="B67:B98" si="2">SUM(D67:AAF67)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</row>
    <row r="68" spans="1:203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</row>
    <row r="69" spans="1:203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</row>
    <row r="70" spans="1:203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</row>
    <row r="71" spans="1:203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</row>
    <row r="72" spans="1:203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</row>
    <row r="73" spans="1:203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</row>
    <row r="74" spans="1:203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</row>
    <row r="75" spans="1:203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</row>
    <row r="76" spans="1:203">
      <c r="A76" s="2"/>
      <c r="B76" s="1">
        <f t="shared" si="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</row>
    <row r="77" spans="1:203">
      <c r="A77" s="2"/>
      <c r="B77" s="1">
        <f t="shared" si="2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</row>
    <row r="78" spans="1:203">
      <c r="A78" s="2"/>
      <c r="B78" s="1">
        <f t="shared" si="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</row>
    <row r="79" spans="1:203">
      <c r="A79" s="2"/>
      <c r="B79" s="1">
        <f t="shared" si="2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</row>
    <row r="80" spans="1:203">
      <c r="A80" s="2"/>
      <c r="B80" s="1">
        <f t="shared" si="2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</row>
    <row r="81" spans="1:203">
      <c r="A81" s="2"/>
      <c r="B81" s="1">
        <f t="shared" si="2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</row>
    <row r="82" spans="1:203">
      <c r="A82" s="2"/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</row>
    <row r="83" spans="1:203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</row>
    <row r="84" spans="1:203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</row>
    <row r="85" spans="1:203">
      <c r="A85" s="2"/>
      <c r="B85" s="1">
        <f t="shared" si="2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</row>
    <row r="86" spans="1:203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</row>
    <row r="87" spans="1:203">
      <c r="A87" s="2"/>
      <c r="B87" s="1">
        <f t="shared" si="2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</row>
    <row r="88" spans="1:203">
      <c r="A88" s="2"/>
      <c r="B88" s="1">
        <f t="shared" si="2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</row>
    <row r="89" spans="1:203">
      <c r="A89" s="2"/>
      <c r="B89" s="1">
        <f t="shared" si="2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</row>
    <row r="90" spans="1:203">
      <c r="A90" s="2"/>
      <c r="B90" s="1">
        <f t="shared" si="2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</row>
    <row r="91" spans="1:203">
      <c r="A91" s="2"/>
      <c r="B91" s="1">
        <f t="shared" si="2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</row>
    <row r="92" spans="1:203">
      <c r="A92" s="2"/>
      <c r="B92" s="1">
        <f t="shared" si="2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</row>
    <row r="93" spans="1:203">
      <c r="A93" s="2"/>
      <c r="B93" s="1">
        <f t="shared" si="2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</row>
    <row r="94" spans="1:203">
      <c r="A94" s="2"/>
      <c r="B94" s="1">
        <f t="shared" si="2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</row>
    <row r="95" spans="1:203">
      <c r="A95" s="2"/>
      <c r="B95" s="1">
        <f t="shared" si="2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</row>
    <row r="96" spans="1:203">
      <c r="A96" s="2"/>
      <c r="B96" s="1">
        <f t="shared" si="2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</row>
    <row r="97" spans="1:203">
      <c r="A97" s="2"/>
      <c r="B97" s="1">
        <f t="shared" si="2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</row>
    <row r="98" spans="1:203">
      <c r="A98" s="2"/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</row>
    <row r="99" spans="1:203">
      <c r="A99" s="2"/>
      <c r="B99" s="1">
        <f t="shared" ref="B99:B130" si="3">SUM(D99:AAF99)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</row>
    <row r="100" spans="1:203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</row>
    <row r="101" spans="1:203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</row>
    <row r="102" spans="1:203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</row>
    <row r="103" spans="1:203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</row>
    <row r="104" spans="1:203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</row>
    <row r="105" spans="1:203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</row>
    <row r="106" spans="1:203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</row>
    <row r="107" spans="1:203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</row>
    <row r="108" spans="1:203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</row>
    <row r="109" spans="1:203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</row>
    <row r="110" spans="1:203">
      <c r="A110" s="2"/>
      <c r="B110" s="1">
        <f t="shared" si="3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</row>
    <row r="111" spans="1:203">
      <c r="A111" s="2"/>
      <c r="B111" s="1">
        <f t="shared" si="3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</row>
    <row r="112" spans="1:203">
      <c r="A112" s="2"/>
      <c r="B112" s="1">
        <f t="shared" si="3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</row>
    <row r="113" spans="1:203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</row>
    <row r="114" spans="1:203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</row>
    <row r="115" spans="1:203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</row>
    <row r="116" spans="1:203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</row>
    <row r="117" spans="1:203">
      <c r="A117" s="2"/>
      <c r="B117" s="1">
        <f t="shared" si="3"/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</row>
    <row r="118" spans="1:203">
      <c r="A118" s="2"/>
      <c r="B118" s="1">
        <f t="shared" si="3"/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203">
      <c r="A119" s="2"/>
      <c r="B119" s="1">
        <f t="shared" si="3"/>
        <v>0</v>
      </c>
    </row>
    <row r="120" spans="1:203">
      <c r="A120" s="2"/>
      <c r="B120" s="1">
        <f t="shared" si="3"/>
        <v>0</v>
      </c>
    </row>
    <row r="121" spans="1:203">
      <c r="A121" s="2"/>
      <c r="B121" s="1">
        <f t="shared" si="3"/>
        <v>0</v>
      </c>
    </row>
    <row r="122" spans="1:203">
      <c r="A122" s="2"/>
      <c r="B122" s="1">
        <f t="shared" si="3"/>
        <v>0</v>
      </c>
    </row>
    <row r="123" spans="1:203">
      <c r="A123" s="2"/>
      <c r="B123" s="1">
        <f t="shared" si="3"/>
        <v>0</v>
      </c>
    </row>
    <row r="124" spans="1:203">
      <c r="A124" s="2"/>
      <c r="B124" s="1">
        <f t="shared" si="3"/>
        <v>0</v>
      </c>
    </row>
    <row r="125" spans="1:203">
      <c r="A125" s="2"/>
      <c r="B125" s="1">
        <f t="shared" si="3"/>
        <v>0</v>
      </c>
    </row>
    <row r="126" spans="1:203">
      <c r="A126" s="2"/>
      <c r="B126" s="1">
        <f t="shared" si="3"/>
        <v>0</v>
      </c>
    </row>
    <row r="127" spans="1:203">
      <c r="A127" s="2"/>
      <c r="B127" s="1">
        <f t="shared" si="3"/>
        <v>0</v>
      </c>
    </row>
    <row r="128" spans="1:203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SUM(D131:AAF131)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2" si="5">SUM(D163:AAF163)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IG2">
    <sortState ref="A4:IG17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B169"/>
  <sheetViews>
    <sheetView zoomScale="130" zoomScaleNormal="130" zoomScalePageLayoutView="150" workbookViewId="0">
      <pane xSplit="2" ySplit="1" topLeftCell="CB2" activePane="bottomRight" state="frozen"/>
      <selection activeCell="DT2" sqref="DT2"/>
      <selection pane="topRight" activeCell="DT2" sqref="DT2"/>
      <selection pane="bottomLeft" activeCell="DT2" sqref="DT2"/>
      <selection pane="bottomRight" activeCell="CH32" sqref="CH32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8" width="4" style="1" bestFit="1" customWidth="1"/>
    <col min="9" max="9" width="4" style="1" customWidth="1"/>
    <col min="10" max="10" width="4" style="1" bestFit="1" customWidth="1"/>
    <col min="11" max="14" width="4.125" style="1" bestFit="1" customWidth="1"/>
    <col min="15" max="15" width="4.125" style="1" customWidth="1"/>
    <col min="16" max="16" width="4.5" style="1" customWidth="1"/>
    <col min="17" max="17" width="4.125" style="1" customWidth="1"/>
    <col min="18" max="18" width="3.5" style="1" customWidth="1"/>
    <col min="19" max="19" width="4.125" style="1" bestFit="1" customWidth="1"/>
    <col min="20" max="20" width="4.125" style="1" customWidth="1"/>
    <col min="21" max="21" width="4.125" style="1" bestFit="1" customWidth="1"/>
    <col min="22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8" width="3.87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3.875" style="1" customWidth="1"/>
    <col min="44" max="45" width="3.875" style="1" bestFit="1" customWidth="1"/>
    <col min="46" max="46" width="4.125" style="1" bestFit="1" customWidth="1"/>
    <col min="47" max="48" width="4" style="1" bestFit="1" customWidth="1"/>
    <col min="49" max="51" width="3.875" style="1" bestFit="1" customWidth="1"/>
    <col min="52" max="53" width="3.625" style="1" customWidth="1"/>
    <col min="54" max="59" width="3.5" style="1" customWidth="1"/>
    <col min="60" max="60" width="4.125" style="1" customWidth="1"/>
    <col min="61" max="66" width="3.125" style="1" customWidth="1"/>
    <col min="67" max="68" width="3.625" style="1" customWidth="1"/>
    <col min="69" max="70" width="3.875" style="1" customWidth="1"/>
    <col min="71" max="72" width="3.5" style="1" customWidth="1"/>
    <col min="73" max="78" width="3.375" style="1" customWidth="1"/>
    <col min="79" max="79" width="3.625" style="1" customWidth="1"/>
    <col min="80" max="81" width="5.375" style="11" bestFit="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03" width="3.875" style="11" customWidth="1"/>
    <col min="104" max="117" width="4.625" style="1" customWidth="1"/>
    <col min="118" max="130" width="4.5" style="1" customWidth="1"/>
    <col min="131" max="132" width="4" style="1" bestFit="1" customWidth="1"/>
    <col min="133" max="134" width="4" style="1" customWidth="1"/>
    <col min="135" max="136" width="4.625" style="1" bestFit="1" customWidth="1"/>
    <col min="137" max="138" width="4" style="1" bestFit="1" customWidth="1"/>
    <col min="139" max="140" width="4.5" style="1" bestFit="1" customWidth="1"/>
    <col min="141" max="142" width="4" style="1" bestFit="1" customWidth="1"/>
    <col min="143" max="144" width="4.625" style="1" bestFit="1" customWidth="1"/>
    <col min="145" max="148" width="4" style="1" bestFit="1" customWidth="1"/>
    <col min="149" max="152" width="4.5" style="1" bestFit="1" customWidth="1"/>
    <col min="153" max="154" width="4" style="1" bestFit="1" customWidth="1"/>
    <col min="155" max="155" width="4.5" style="1" bestFit="1" customWidth="1"/>
    <col min="156" max="157" width="4.625" style="1" bestFit="1" customWidth="1"/>
    <col min="158" max="162" width="4.625" style="1" customWidth="1"/>
    <col min="163" max="210" width="3.875" style="11" customWidth="1"/>
    <col min="211" max="16384" width="10.875" style="1"/>
  </cols>
  <sheetData>
    <row r="1" spans="1:210" s="3" customFormat="1" ht="62.25" customHeight="1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44374</v>
      </c>
      <c r="BF1" s="4">
        <v>44370</v>
      </c>
      <c r="BG1" s="4">
        <v>44377</v>
      </c>
      <c r="BH1" s="4" t="s">
        <v>491</v>
      </c>
      <c r="BI1" s="4">
        <v>44376</v>
      </c>
      <c r="BJ1" s="4">
        <v>44384</v>
      </c>
      <c r="BK1" s="4">
        <v>44384</v>
      </c>
      <c r="BL1" s="4">
        <v>44394</v>
      </c>
      <c r="BM1" s="4">
        <v>44394</v>
      </c>
      <c r="BN1" s="4">
        <v>44395</v>
      </c>
      <c r="BO1" s="4">
        <v>44395</v>
      </c>
      <c r="BP1" s="4">
        <v>44395</v>
      </c>
      <c r="BQ1" s="4">
        <v>44397</v>
      </c>
      <c r="BR1" s="4">
        <v>44397</v>
      </c>
      <c r="BS1" s="4">
        <v>44398</v>
      </c>
      <c r="BT1" s="4">
        <v>44399</v>
      </c>
      <c r="BU1" s="4">
        <v>44401</v>
      </c>
      <c r="BV1" s="4">
        <v>44402</v>
      </c>
      <c r="BW1" s="4">
        <v>44412</v>
      </c>
      <c r="BX1" s="4">
        <v>44419</v>
      </c>
      <c r="BY1" s="4">
        <v>44422</v>
      </c>
      <c r="BZ1" s="4">
        <v>44424</v>
      </c>
      <c r="CA1" s="4">
        <v>44429</v>
      </c>
      <c r="CB1" s="4">
        <v>44430</v>
      </c>
      <c r="CC1" s="4">
        <v>44429</v>
      </c>
      <c r="CD1" s="4">
        <v>44444</v>
      </c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</row>
    <row r="2" spans="1:210" ht="21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428</v>
      </c>
      <c r="BC2" s="13" t="s">
        <v>479</v>
      </c>
      <c r="BD2" s="13" t="s">
        <v>480</v>
      </c>
      <c r="BE2" s="13" t="s">
        <v>305</v>
      </c>
      <c r="BF2" s="13" t="s">
        <v>490</v>
      </c>
      <c r="BG2" s="13" t="s">
        <v>490</v>
      </c>
      <c r="BH2" s="13" t="s">
        <v>492</v>
      </c>
      <c r="BI2" s="13" t="s">
        <v>396</v>
      </c>
      <c r="BJ2" s="13" t="s">
        <v>306</v>
      </c>
      <c r="BK2" s="13" t="s">
        <v>490</v>
      </c>
      <c r="BL2" s="13" t="s">
        <v>457</v>
      </c>
      <c r="BM2" s="13" t="s">
        <v>479</v>
      </c>
      <c r="BN2" s="13" t="s">
        <v>530</v>
      </c>
      <c r="BO2" s="13" t="s">
        <v>531</v>
      </c>
      <c r="BP2" s="13" t="s">
        <v>480</v>
      </c>
      <c r="BQ2" s="13" t="s">
        <v>396</v>
      </c>
      <c r="BR2" s="13" t="s">
        <v>306</v>
      </c>
      <c r="BS2" s="13" t="s">
        <v>398</v>
      </c>
      <c r="BT2" s="13" t="s">
        <v>531</v>
      </c>
      <c r="BU2" s="13" t="s">
        <v>428</v>
      </c>
      <c r="BV2" s="13" t="s">
        <v>306</v>
      </c>
      <c r="BW2" s="13" t="s">
        <v>592</v>
      </c>
      <c r="BX2" s="13" t="s">
        <v>428</v>
      </c>
      <c r="BY2" s="13" t="s">
        <v>205</v>
      </c>
      <c r="BZ2" s="13" t="s">
        <v>127</v>
      </c>
      <c r="CA2" s="13" t="s">
        <v>631</v>
      </c>
      <c r="CB2" s="14" t="s">
        <v>631</v>
      </c>
      <c r="CC2" s="14" t="s">
        <v>638</v>
      </c>
      <c r="CD2" s="14" t="s">
        <v>204</v>
      </c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</row>
    <row r="3" spans="1:210">
      <c r="A3" s="18" t="s">
        <v>76</v>
      </c>
      <c r="B3" s="1">
        <f t="shared" ref="B3:B34" si="0">SUM(D3:AAI3)</f>
        <v>51</v>
      </c>
      <c r="AB3" s="1">
        <v>5</v>
      </c>
      <c r="AC3" s="1">
        <v>8</v>
      </c>
      <c r="BD3" s="1">
        <v>5</v>
      </c>
      <c r="BE3" s="1">
        <v>5</v>
      </c>
      <c r="BH3" s="1">
        <v>20</v>
      </c>
      <c r="BP3" s="1">
        <v>3</v>
      </c>
      <c r="BZ3" s="1">
        <v>5</v>
      </c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</row>
    <row r="4" spans="1:210">
      <c r="A4" s="2" t="s">
        <v>36</v>
      </c>
      <c r="B4" s="1">
        <f t="shared" si="0"/>
        <v>49</v>
      </c>
      <c r="L4" s="1">
        <v>5</v>
      </c>
      <c r="N4" s="1">
        <v>5</v>
      </c>
      <c r="S4" s="1">
        <v>5</v>
      </c>
      <c r="U4" s="1">
        <v>3</v>
      </c>
      <c r="BB4" s="1">
        <v>9</v>
      </c>
      <c r="BC4" s="1">
        <v>5</v>
      </c>
      <c r="BH4" s="1">
        <v>14</v>
      </c>
      <c r="BY4" s="1">
        <v>3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</row>
    <row r="5" spans="1:210">
      <c r="A5" s="18" t="s">
        <v>336</v>
      </c>
      <c r="B5" s="1">
        <f t="shared" si="0"/>
        <v>40</v>
      </c>
      <c r="AC5" s="1">
        <v>6</v>
      </c>
      <c r="AH5" s="1">
        <v>4</v>
      </c>
      <c r="BH5" s="1">
        <v>10</v>
      </c>
      <c r="BU5" s="1">
        <v>5</v>
      </c>
      <c r="BX5" s="1">
        <v>10</v>
      </c>
      <c r="CB5" s="1">
        <v>5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10" ht="15" customHeight="1">
      <c r="A6" s="2" t="s">
        <v>256</v>
      </c>
      <c r="B6" s="1">
        <f t="shared" si="0"/>
        <v>31</v>
      </c>
      <c r="T6" s="1">
        <v>3</v>
      </c>
      <c r="Y6" s="1">
        <v>5</v>
      </c>
      <c r="AA6" s="1">
        <v>5</v>
      </c>
      <c r="AD6" s="1">
        <v>4</v>
      </c>
      <c r="AT6" s="1">
        <v>4</v>
      </c>
      <c r="BB6" s="1">
        <v>5</v>
      </c>
      <c r="BI6" s="1">
        <v>5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</row>
    <row r="7" spans="1:210">
      <c r="A7" s="2" t="s">
        <v>56</v>
      </c>
      <c r="B7" s="1">
        <f t="shared" si="0"/>
        <v>26</v>
      </c>
      <c r="L7" s="1">
        <v>9</v>
      </c>
      <c r="R7" s="1">
        <v>5</v>
      </c>
      <c r="U7" s="1">
        <v>4</v>
      </c>
      <c r="AL7" s="1">
        <v>4</v>
      </c>
      <c r="AM7" s="1">
        <v>4</v>
      </c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</row>
    <row r="8" spans="1:210">
      <c r="A8" s="2" t="s">
        <v>337</v>
      </c>
      <c r="B8" s="1">
        <f t="shared" si="0"/>
        <v>23</v>
      </c>
      <c r="AC8" s="1">
        <v>4</v>
      </c>
      <c r="BH8" s="1">
        <v>14</v>
      </c>
      <c r="BR8" s="1">
        <v>5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</row>
    <row r="9" spans="1:210">
      <c r="A9" s="2" t="s">
        <v>462</v>
      </c>
      <c r="B9" s="1">
        <f t="shared" si="0"/>
        <v>23</v>
      </c>
      <c r="AY9" s="1">
        <v>5</v>
      </c>
      <c r="BE9" s="1">
        <v>5</v>
      </c>
      <c r="BR9" s="1">
        <v>4</v>
      </c>
      <c r="BV9" s="1">
        <v>5</v>
      </c>
      <c r="CB9" s="1">
        <v>4</v>
      </c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</row>
    <row r="10" spans="1:210">
      <c r="A10" s="18" t="s">
        <v>52</v>
      </c>
      <c r="B10" s="1">
        <f t="shared" si="0"/>
        <v>20</v>
      </c>
      <c r="R10" s="1">
        <v>9</v>
      </c>
      <c r="T10" s="1">
        <v>2</v>
      </c>
      <c r="Z10" s="1">
        <v>2</v>
      </c>
      <c r="BI10" s="1">
        <v>7</v>
      </c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210">
      <c r="A11" s="2" t="s">
        <v>300</v>
      </c>
      <c r="B11" s="1">
        <f t="shared" si="0"/>
        <v>19</v>
      </c>
      <c r="AW11" s="1">
        <v>5</v>
      </c>
      <c r="BC11" s="1">
        <v>5</v>
      </c>
      <c r="BW11" s="1">
        <v>5</v>
      </c>
      <c r="CA11" s="1">
        <v>4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</row>
    <row r="12" spans="1:210">
      <c r="A12" s="2" t="s">
        <v>440</v>
      </c>
      <c r="B12" s="1">
        <f t="shared" si="0"/>
        <v>17</v>
      </c>
      <c r="AU12" s="1">
        <v>4</v>
      </c>
      <c r="BC12" s="1">
        <v>3</v>
      </c>
      <c r="BD12" s="1">
        <v>5</v>
      </c>
      <c r="BP12" s="1">
        <v>5</v>
      </c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</row>
    <row r="13" spans="1:210">
      <c r="A13" s="2" t="s">
        <v>216</v>
      </c>
      <c r="B13" s="1">
        <f t="shared" si="0"/>
        <v>15</v>
      </c>
      <c r="O13" s="1">
        <v>5</v>
      </c>
      <c r="Q13" s="1">
        <v>10</v>
      </c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</row>
    <row r="14" spans="1:210">
      <c r="A14" s="2" t="s">
        <v>162</v>
      </c>
      <c r="B14" s="1">
        <f t="shared" si="0"/>
        <v>15</v>
      </c>
      <c r="K14" s="1">
        <v>5</v>
      </c>
      <c r="AC14" s="1">
        <v>10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</row>
    <row r="15" spans="1:210">
      <c r="A15" s="2" t="s">
        <v>241</v>
      </c>
      <c r="B15" s="1">
        <f t="shared" si="0"/>
        <v>14</v>
      </c>
      <c r="T15" s="1">
        <v>5</v>
      </c>
      <c r="U15" s="1">
        <v>5</v>
      </c>
      <c r="Y15" s="1">
        <v>4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</row>
    <row r="16" spans="1:210">
      <c r="A16" s="2" t="s">
        <v>161</v>
      </c>
      <c r="B16" s="1">
        <f t="shared" si="0"/>
        <v>13</v>
      </c>
      <c r="K16" s="1">
        <v>4</v>
      </c>
      <c r="Z16" s="1">
        <v>5</v>
      </c>
      <c r="BI16" s="1">
        <v>4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</row>
    <row r="17" spans="1:210">
      <c r="A17" s="2" t="s">
        <v>573</v>
      </c>
      <c r="B17" s="1">
        <f t="shared" si="0"/>
        <v>13</v>
      </c>
      <c r="BP17" s="1">
        <v>9</v>
      </c>
      <c r="BV17" s="1">
        <v>4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</row>
    <row r="18" spans="1:210">
      <c r="A18" s="2" t="s">
        <v>312</v>
      </c>
      <c r="B18" s="1">
        <f t="shared" si="0"/>
        <v>11</v>
      </c>
      <c r="T18" s="1">
        <v>4</v>
      </c>
      <c r="Y18" s="1">
        <v>3</v>
      </c>
      <c r="Z18" s="1">
        <v>4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>
      <c r="A19" s="2" t="s">
        <v>71</v>
      </c>
      <c r="B19" s="1">
        <f t="shared" si="0"/>
        <v>11</v>
      </c>
      <c r="S19" s="1">
        <v>3</v>
      </c>
      <c r="Z19" s="1">
        <v>3</v>
      </c>
      <c r="BY19" s="1">
        <v>5</v>
      </c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>
      <c r="A20" s="2" t="s">
        <v>235</v>
      </c>
      <c r="B20" s="1">
        <f t="shared" si="0"/>
        <v>10</v>
      </c>
      <c r="AM20" s="1">
        <v>5</v>
      </c>
      <c r="AU20" s="1">
        <v>5</v>
      </c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>
      <c r="A21" s="2" t="s">
        <v>215</v>
      </c>
      <c r="B21" s="1">
        <f t="shared" si="0"/>
        <v>10</v>
      </c>
      <c r="O21" s="1">
        <v>5</v>
      </c>
      <c r="AG21" s="1">
        <v>5</v>
      </c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>
      <c r="A22" s="2" t="s">
        <v>346</v>
      </c>
      <c r="B22" s="1">
        <f t="shared" si="0"/>
        <v>10</v>
      </c>
      <c r="AH22" s="1">
        <v>5</v>
      </c>
      <c r="CB22" s="1"/>
      <c r="CC22" s="1"/>
      <c r="CD22" s="1">
        <v>5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>
      <c r="A23" s="2" t="s">
        <v>75</v>
      </c>
      <c r="B23" s="1">
        <f t="shared" si="0"/>
        <v>9</v>
      </c>
      <c r="S23" s="1">
        <v>4</v>
      </c>
      <c r="AL23" s="1">
        <v>5</v>
      </c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>
      <c r="A24" s="18" t="s">
        <v>55</v>
      </c>
      <c r="B24" s="1">
        <f t="shared" si="0"/>
        <v>9</v>
      </c>
      <c r="I24" s="1">
        <v>4</v>
      </c>
      <c r="M24" s="1">
        <v>5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>
      <c r="A25" s="2" t="s">
        <v>136</v>
      </c>
      <c r="B25" s="1">
        <f t="shared" si="0"/>
        <v>9</v>
      </c>
      <c r="I25" s="1">
        <v>5</v>
      </c>
      <c r="AF25" s="1">
        <v>4</v>
      </c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>
      <c r="A26" s="2" t="s">
        <v>484</v>
      </c>
      <c r="B26" s="1">
        <f t="shared" si="0"/>
        <v>8</v>
      </c>
      <c r="BC26" s="1">
        <v>8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>
      <c r="A27" s="2" t="s">
        <v>334</v>
      </c>
      <c r="B27" s="1">
        <f t="shared" si="0"/>
        <v>8</v>
      </c>
      <c r="AT27" s="1" t="s">
        <v>436</v>
      </c>
      <c r="AY27" s="1">
        <v>8</v>
      </c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>
      <c r="A28" s="2" t="s">
        <v>198</v>
      </c>
      <c r="B28" s="1">
        <f t="shared" si="0"/>
        <v>8</v>
      </c>
      <c r="BH28" s="1">
        <v>8</v>
      </c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>
      <c r="A29" s="2" t="s">
        <v>239</v>
      </c>
      <c r="B29" s="1">
        <f t="shared" si="0"/>
        <v>7</v>
      </c>
      <c r="R29" s="1">
        <v>4</v>
      </c>
      <c r="AM29" s="1">
        <v>3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>
      <c r="A30" s="2" t="s">
        <v>369</v>
      </c>
      <c r="B30" s="1">
        <f t="shared" si="0"/>
        <v>5</v>
      </c>
      <c r="AF30" s="1">
        <v>5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>
      <c r="A31" s="2" t="s">
        <v>163</v>
      </c>
      <c r="B31" s="1">
        <f t="shared" si="0"/>
        <v>5</v>
      </c>
      <c r="P31" s="1">
        <v>5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>
      <c r="A32" s="2" t="s">
        <v>377</v>
      </c>
      <c r="B32" s="1">
        <f t="shared" si="0"/>
        <v>5</v>
      </c>
      <c r="AI32" s="1">
        <v>5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>
      <c r="A33" s="2" t="s">
        <v>386</v>
      </c>
      <c r="B33" s="1">
        <f t="shared" si="0"/>
        <v>5</v>
      </c>
      <c r="AY33" s="1">
        <v>5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>
      <c r="A34" s="2" t="s">
        <v>342</v>
      </c>
      <c r="B34" s="1">
        <f t="shared" si="0"/>
        <v>5</v>
      </c>
      <c r="AD34" s="1">
        <v>5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>
      <c r="A35" s="2" t="s">
        <v>429</v>
      </c>
      <c r="B35" s="1">
        <f t="shared" ref="B35:B66" si="1">SUM(D35:AAI35)</f>
        <v>5</v>
      </c>
      <c r="AT35" s="1">
        <v>5</v>
      </c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>
      <c r="A36" s="2" t="s">
        <v>426</v>
      </c>
      <c r="B36" s="1">
        <f t="shared" si="1"/>
        <v>5</v>
      </c>
      <c r="AR36" s="1">
        <v>5</v>
      </c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>
      <c r="A37" s="2" t="s">
        <v>196</v>
      </c>
      <c r="B37" s="1">
        <f t="shared" si="1"/>
        <v>5</v>
      </c>
      <c r="N37" s="1">
        <v>5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>
      <c r="A38" s="2" t="s">
        <v>283</v>
      </c>
      <c r="B38" s="1">
        <f t="shared" si="1"/>
        <v>5</v>
      </c>
      <c r="V38" s="1">
        <v>5</v>
      </c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210">
      <c r="A39" s="2" t="s">
        <v>500</v>
      </c>
      <c r="B39" s="1">
        <f t="shared" si="1"/>
        <v>5</v>
      </c>
      <c r="BG39" s="1">
        <v>5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</row>
    <row r="40" spans="1:210">
      <c r="A40" s="2" t="s">
        <v>536</v>
      </c>
      <c r="B40" s="1">
        <f t="shared" si="1"/>
        <v>5</v>
      </c>
      <c r="BK40" s="1">
        <v>5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</row>
    <row r="41" spans="1:210">
      <c r="A41" s="2" t="s">
        <v>439</v>
      </c>
      <c r="B41" s="1">
        <f t="shared" si="1"/>
        <v>5</v>
      </c>
      <c r="BM41" s="1">
        <v>5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</row>
    <row r="42" spans="1:210">
      <c r="A42" s="2" t="s">
        <v>344</v>
      </c>
      <c r="B42" s="1">
        <f t="shared" si="1"/>
        <v>5</v>
      </c>
      <c r="BM42" s="1">
        <v>5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</row>
    <row r="43" spans="1:210">
      <c r="A43" s="2" t="s">
        <v>632</v>
      </c>
      <c r="B43" s="1">
        <f t="shared" si="1"/>
        <v>5</v>
      </c>
      <c r="CA43" s="1">
        <v>5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</row>
    <row r="44" spans="1:210">
      <c r="A44" s="2" t="s">
        <v>106</v>
      </c>
      <c r="B44" s="1">
        <f t="shared" si="1"/>
        <v>5</v>
      </c>
      <c r="CB44" s="1"/>
      <c r="CC44" s="1">
        <v>5</v>
      </c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</row>
    <row r="45" spans="1:210">
      <c r="A45" s="2" t="s">
        <v>476</v>
      </c>
      <c r="B45" s="1">
        <f t="shared" si="1"/>
        <v>4</v>
      </c>
      <c r="BB45" s="1">
        <v>4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</row>
    <row r="46" spans="1:210">
      <c r="A46" s="18" t="s">
        <v>197</v>
      </c>
      <c r="B46" s="1">
        <f t="shared" si="1"/>
        <v>4</v>
      </c>
      <c r="N46" s="1">
        <v>4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</row>
    <row r="47" spans="1:210">
      <c r="A47" s="2" t="s">
        <v>250</v>
      </c>
      <c r="B47" s="1">
        <f t="shared" si="1"/>
        <v>4</v>
      </c>
      <c r="AT47" s="1" t="s">
        <v>436</v>
      </c>
      <c r="BY47" s="1">
        <v>4</v>
      </c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</row>
    <row r="48" spans="1:210">
      <c r="A48" s="2" t="s">
        <v>415</v>
      </c>
      <c r="B48" s="1">
        <f t="shared" si="1"/>
        <v>3</v>
      </c>
      <c r="AL48" s="1">
        <v>3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</row>
    <row r="49" spans="1:210">
      <c r="A49" s="2" t="s">
        <v>301</v>
      </c>
      <c r="B49" s="1">
        <f t="shared" si="1"/>
        <v>3</v>
      </c>
      <c r="AF49" s="1">
        <v>3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</row>
    <row r="50" spans="1:210">
      <c r="A50" s="2" t="s">
        <v>523</v>
      </c>
      <c r="B50" s="1">
        <f t="shared" si="1"/>
        <v>3</v>
      </c>
      <c r="BI50" s="1">
        <v>3</v>
      </c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</row>
    <row r="51" spans="1:210">
      <c r="A51" s="2" t="s">
        <v>574</v>
      </c>
      <c r="B51" s="1">
        <f t="shared" si="1"/>
        <v>3</v>
      </c>
      <c r="BV51" s="1">
        <v>3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</row>
    <row r="52" spans="1:210">
      <c r="A52" s="2" t="s">
        <v>270</v>
      </c>
      <c r="B52" s="1">
        <f t="shared" si="1"/>
        <v>1</v>
      </c>
      <c r="Z52" s="1">
        <v>1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</row>
    <row r="53" spans="1:210">
      <c r="A53" s="2"/>
      <c r="B53" s="1">
        <f t="shared" si="1"/>
        <v>0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</row>
    <row r="54" spans="1:210">
      <c r="A54" s="2"/>
      <c r="B54" s="1">
        <f t="shared" si="1"/>
        <v>0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</row>
    <row r="55" spans="1:210">
      <c r="A55" s="2"/>
      <c r="B55" s="1">
        <f t="shared" si="1"/>
        <v>0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</row>
    <row r="56" spans="1:210">
      <c r="A56" s="2"/>
      <c r="B56" s="1">
        <f t="shared" si="1"/>
        <v>0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</row>
    <row r="57" spans="1:210">
      <c r="A57" s="2"/>
      <c r="B57" s="1">
        <f t="shared" si="1"/>
        <v>0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</row>
    <row r="58" spans="1:210">
      <c r="A58" s="2"/>
      <c r="B58" s="1">
        <f t="shared" si="1"/>
        <v>0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</row>
    <row r="59" spans="1:210">
      <c r="A59" s="2"/>
      <c r="B59" s="1">
        <f t="shared" si="1"/>
        <v>0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</row>
    <row r="60" spans="1:210">
      <c r="A60" s="2"/>
      <c r="B60" s="1">
        <f t="shared" si="1"/>
        <v>0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</row>
    <row r="61" spans="1:210">
      <c r="A61" s="2"/>
      <c r="B61" s="1">
        <f t="shared" si="1"/>
        <v>0</v>
      </c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</row>
    <row r="62" spans="1:210">
      <c r="A62" s="2"/>
      <c r="B62" s="1">
        <f t="shared" si="1"/>
        <v>0</v>
      </c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</row>
    <row r="63" spans="1:210">
      <c r="A63" s="2"/>
      <c r="B63" s="1">
        <f t="shared" si="1"/>
        <v>0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</row>
    <row r="64" spans="1:210">
      <c r="A64" s="2"/>
      <c r="B64" s="1">
        <f t="shared" si="1"/>
        <v>0</v>
      </c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</row>
    <row r="65" spans="1:210">
      <c r="A65" s="2"/>
      <c r="B65" s="1">
        <f t="shared" si="1"/>
        <v>0</v>
      </c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</row>
    <row r="66" spans="1:210">
      <c r="A66" s="2"/>
      <c r="B66" s="1">
        <f t="shared" si="1"/>
        <v>0</v>
      </c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</row>
    <row r="67" spans="1:210">
      <c r="A67" s="2"/>
      <c r="B67" s="1">
        <f t="shared" ref="B67:B98" si="2">SUM(D67:AAI67)</f>
        <v>0</v>
      </c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</row>
    <row r="68" spans="1:210">
      <c r="A68" s="2"/>
      <c r="B68" s="1">
        <f t="shared" si="2"/>
        <v>0</v>
      </c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</row>
    <row r="69" spans="1:210">
      <c r="A69" s="2"/>
      <c r="B69" s="1">
        <f t="shared" si="2"/>
        <v>0</v>
      </c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</row>
    <row r="70" spans="1:210">
      <c r="A70" s="2"/>
      <c r="B70" s="1">
        <f t="shared" si="2"/>
        <v>0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</row>
    <row r="71" spans="1:210">
      <c r="A71" s="2"/>
      <c r="B71" s="1">
        <f t="shared" si="2"/>
        <v>0</v>
      </c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</row>
    <row r="72" spans="1:210">
      <c r="A72" s="2"/>
      <c r="B72" s="1">
        <f t="shared" si="2"/>
        <v>0</v>
      </c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</row>
    <row r="73" spans="1:210">
      <c r="A73" s="2"/>
      <c r="B73" s="1">
        <f t="shared" si="2"/>
        <v>0</v>
      </c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</row>
    <row r="74" spans="1:210">
      <c r="A74" s="2"/>
      <c r="B74" s="1">
        <f t="shared" si="2"/>
        <v>0</v>
      </c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</row>
    <row r="75" spans="1:210">
      <c r="A75" s="2"/>
      <c r="B75" s="1">
        <f t="shared" si="2"/>
        <v>0</v>
      </c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</row>
    <row r="76" spans="1:210">
      <c r="A76" s="2"/>
      <c r="B76" s="1">
        <f t="shared" si="2"/>
        <v>0</v>
      </c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</row>
    <row r="77" spans="1:210">
      <c r="A77" s="2"/>
      <c r="B77" s="1">
        <f t="shared" si="2"/>
        <v>0</v>
      </c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</row>
    <row r="78" spans="1:210">
      <c r="A78" s="2"/>
      <c r="B78" s="1">
        <f t="shared" si="2"/>
        <v>0</v>
      </c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</row>
    <row r="79" spans="1:210">
      <c r="A79" s="2"/>
      <c r="B79" s="1">
        <f t="shared" si="2"/>
        <v>0</v>
      </c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</row>
    <row r="80" spans="1:210">
      <c r="A80" s="2"/>
      <c r="B80" s="1">
        <f t="shared" si="2"/>
        <v>0</v>
      </c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</row>
    <row r="81" spans="1:210">
      <c r="A81" s="2"/>
      <c r="B81" s="1">
        <f t="shared" si="2"/>
        <v>0</v>
      </c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</row>
    <row r="82" spans="1:210">
      <c r="A82" s="2"/>
      <c r="B82" s="1">
        <f t="shared" si="2"/>
        <v>0</v>
      </c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</row>
    <row r="83" spans="1:210">
      <c r="A83" s="2"/>
      <c r="B83" s="1">
        <f t="shared" si="2"/>
        <v>0</v>
      </c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</row>
    <row r="84" spans="1:210">
      <c r="A84" s="2"/>
      <c r="B84" s="1">
        <f t="shared" si="2"/>
        <v>0</v>
      </c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</row>
    <row r="85" spans="1:210">
      <c r="A85" s="2"/>
      <c r="B85" s="1">
        <f t="shared" si="2"/>
        <v>0</v>
      </c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</row>
    <row r="86" spans="1:210">
      <c r="A86" s="2"/>
      <c r="B86" s="1">
        <f t="shared" si="2"/>
        <v>0</v>
      </c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</row>
    <row r="87" spans="1:210">
      <c r="A87" s="2"/>
      <c r="B87" s="1">
        <f t="shared" si="2"/>
        <v>0</v>
      </c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</row>
    <row r="88" spans="1:210">
      <c r="A88" s="2"/>
      <c r="B88" s="1">
        <f t="shared" si="2"/>
        <v>0</v>
      </c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</row>
    <row r="89" spans="1:210">
      <c r="A89" s="2"/>
      <c r="B89" s="1">
        <f t="shared" si="2"/>
        <v>0</v>
      </c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</row>
    <row r="90" spans="1:210">
      <c r="A90" s="2"/>
      <c r="B90" s="1">
        <f t="shared" si="2"/>
        <v>0</v>
      </c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</row>
    <row r="91" spans="1:210">
      <c r="A91" s="2"/>
      <c r="B91" s="1">
        <f t="shared" si="2"/>
        <v>0</v>
      </c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</row>
    <row r="92" spans="1:210">
      <c r="A92" s="2"/>
      <c r="B92" s="1">
        <f t="shared" si="2"/>
        <v>0</v>
      </c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</row>
    <row r="93" spans="1:210">
      <c r="A93" s="2"/>
      <c r="B93" s="1">
        <f t="shared" si="2"/>
        <v>0</v>
      </c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</row>
    <row r="94" spans="1:210">
      <c r="A94" s="2"/>
      <c r="B94" s="1">
        <f t="shared" si="2"/>
        <v>0</v>
      </c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</row>
    <row r="95" spans="1:210">
      <c r="A95" s="2"/>
      <c r="B95" s="1">
        <f t="shared" si="2"/>
        <v>0</v>
      </c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</row>
    <row r="96" spans="1:210">
      <c r="A96" s="2"/>
      <c r="B96" s="1">
        <f t="shared" si="2"/>
        <v>0</v>
      </c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</row>
    <row r="97" spans="1:210">
      <c r="A97" s="2"/>
      <c r="B97" s="1">
        <f t="shared" si="2"/>
        <v>0</v>
      </c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</row>
    <row r="98" spans="1:210">
      <c r="A98" s="2"/>
      <c r="B98" s="1">
        <f t="shared" si="2"/>
        <v>0</v>
      </c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</row>
    <row r="99" spans="1:210">
      <c r="A99" s="2"/>
      <c r="B99" s="1">
        <f t="shared" ref="B99:B130" si="3">SUM(D99:AAI99)</f>
        <v>0</v>
      </c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</row>
    <row r="100" spans="1:210">
      <c r="A100" s="2"/>
      <c r="B100" s="1">
        <f t="shared" si="3"/>
        <v>0</v>
      </c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</row>
    <row r="101" spans="1:210">
      <c r="A101" s="2"/>
      <c r="B101" s="1">
        <f t="shared" si="3"/>
        <v>0</v>
      </c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</row>
    <row r="102" spans="1:210">
      <c r="A102" s="2"/>
      <c r="B102" s="1">
        <f t="shared" si="3"/>
        <v>0</v>
      </c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</row>
    <row r="103" spans="1:210">
      <c r="A103" s="2"/>
      <c r="B103" s="1">
        <f t="shared" si="3"/>
        <v>0</v>
      </c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</row>
    <row r="104" spans="1:210">
      <c r="A104" s="2"/>
      <c r="B104" s="1">
        <f t="shared" si="3"/>
        <v>0</v>
      </c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</row>
    <row r="105" spans="1:210">
      <c r="A105" s="2"/>
      <c r="B105" s="1">
        <f t="shared" si="3"/>
        <v>0</v>
      </c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</row>
    <row r="106" spans="1:210">
      <c r="A106" s="2"/>
      <c r="B106" s="1">
        <f t="shared" si="3"/>
        <v>0</v>
      </c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</row>
    <row r="107" spans="1:210">
      <c r="A107" s="2"/>
      <c r="B107" s="1">
        <f t="shared" si="3"/>
        <v>0</v>
      </c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</row>
    <row r="108" spans="1:210">
      <c r="A108" s="2"/>
      <c r="B108" s="1">
        <f t="shared" si="3"/>
        <v>0</v>
      </c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</row>
    <row r="109" spans="1:210">
      <c r="A109" s="2"/>
      <c r="B109" s="1">
        <f t="shared" si="3"/>
        <v>0</v>
      </c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</row>
    <row r="110" spans="1:210">
      <c r="A110" s="2"/>
      <c r="B110" s="1">
        <f t="shared" si="3"/>
        <v>0</v>
      </c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</row>
    <row r="111" spans="1:210">
      <c r="A111" s="2"/>
      <c r="B111" s="1">
        <f t="shared" si="3"/>
        <v>0</v>
      </c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</row>
    <row r="112" spans="1:210">
      <c r="A112" s="2"/>
      <c r="B112" s="1">
        <f t="shared" si="3"/>
        <v>0</v>
      </c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</row>
    <row r="113" spans="1:210">
      <c r="A113" s="2"/>
      <c r="B113" s="1">
        <f t="shared" si="3"/>
        <v>0</v>
      </c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</row>
    <row r="114" spans="1:210">
      <c r="A114" s="2"/>
      <c r="B114" s="1">
        <f t="shared" si="3"/>
        <v>0</v>
      </c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</row>
    <row r="115" spans="1:210">
      <c r="A115" s="2"/>
      <c r="B115" s="1">
        <f t="shared" si="3"/>
        <v>0</v>
      </c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210">
      <c r="A116" s="2"/>
      <c r="B116" s="1">
        <f t="shared" si="3"/>
        <v>0</v>
      </c>
    </row>
    <row r="117" spans="1:210">
      <c r="A117" s="2"/>
      <c r="B117" s="1">
        <f t="shared" si="3"/>
        <v>0</v>
      </c>
    </row>
    <row r="118" spans="1:210">
      <c r="A118" s="2"/>
      <c r="B118" s="1">
        <f t="shared" si="3"/>
        <v>0</v>
      </c>
    </row>
    <row r="119" spans="1:210">
      <c r="A119" s="2"/>
      <c r="B119" s="1">
        <f t="shared" si="3"/>
        <v>0</v>
      </c>
    </row>
    <row r="120" spans="1:210">
      <c r="A120" s="2"/>
      <c r="B120" s="1">
        <f t="shared" si="3"/>
        <v>0</v>
      </c>
    </row>
    <row r="121" spans="1:210">
      <c r="A121" s="2"/>
      <c r="B121" s="1">
        <f t="shared" si="3"/>
        <v>0</v>
      </c>
    </row>
    <row r="122" spans="1:210">
      <c r="A122" s="2"/>
      <c r="B122" s="1">
        <f t="shared" si="3"/>
        <v>0</v>
      </c>
    </row>
    <row r="123" spans="1:210">
      <c r="A123" s="2"/>
      <c r="B123" s="1">
        <f t="shared" si="3"/>
        <v>0</v>
      </c>
    </row>
    <row r="124" spans="1:210">
      <c r="A124" s="2"/>
      <c r="B124" s="1">
        <f t="shared" si="3"/>
        <v>0</v>
      </c>
    </row>
    <row r="125" spans="1:210">
      <c r="A125" s="2"/>
      <c r="B125" s="1">
        <f t="shared" si="3"/>
        <v>0</v>
      </c>
    </row>
    <row r="126" spans="1:210">
      <c r="A126" s="2"/>
      <c r="B126" s="1">
        <f t="shared" si="3"/>
        <v>0</v>
      </c>
    </row>
    <row r="127" spans="1:210">
      <c r="A127" s="2"/>
      <c r="B127" s="1">
        <f t="shared" si="3"/>
        <v>0</v>
      </c>
    </row>
    <row r="128" spans="1:210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SUM(D131:AAI131)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69" si="5">SUM(D163:AAI163)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</sheetData>
  <autoFilter ref="A2:HB169">
    <sortState ref="A4:HB169">
      <sortCondition descending="1" ref="B2:B16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Z170"/>
  <sheetViews>
    <sheetView tabSelected="1" zoomScale="130" zoomScaleNormal="130" zoomScalePageLayoutView="150" workbookViewId="0">
      <pane xSplit="2" ySplit="1" topLeftCell="CB2" activePane="bottomRight" state="frozen"/>
      <selection activeCell="DT2" sqref="DT2"/>
      <selection pane="topRight" activeCell="DT2" sqref="DT2"/>
      <selection pane="bottomLeft" activeCell="DT2" sqref="DT2"/>
      <selection pane="bottomRight" activeCell="B7" sqref="B7"/>
    </sheetView>
  </sheetViews>
  <sheetFormatPr defaultColWidth="10.875" defaultRowHeight="15"/>
  <cols>
    <col min="1" max="1" width="44.25" style="1" bestFit="1" customWidth="1"/>
    <col min="2" max="2" width="10.875" style="1"/>
    <col min="3" max="3" width="2" style="1" customWidth="1"/>
    <col min="4" max="6" width="3.375" style="1" customWidth="1"/>
    <col min="7" max="7" width="4.2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7" width="4.25" style="1" customWidth="1"/>
    <col min="18" max="18" width="3.875" style="1" customWidth="1"/>
    <col min="19" max="20" width="3.5" style="1" customWidth="1"/>
    <col min="21" max="21" width="3.75" style="1" customWidth="1"/>
    <col min="22" max="22" width="4.125" style="1" customWidth="1"/>
    <col min="23" max="23" width="3.625" style="1" customWidth="1"/>
    <col min="24" max="24" width="3.875" style="1" customWidth="1"/>
    <col min="25" max="25" width="4" style="1" bestFit="1" customWidth="1"/>
    <col min="26" max="29" width="4.125" style="1" bestFit="1" customWidth="1"/>
    <col min="30" max="35" width="3.875" style="1" bestFit="1" customWidth="1"/>
    <col min="36" max="37" width="4.12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3" width="4.125" style="1" bestFit="1" customWidth="1"/>
    <col min="44" max="45" width="3.875" style="1" bestFit="1" customWidth="1"/>
    <col min="46" max="47" width="4" style="1" bestFit="1" customWidth="1"/>
    <col min="48" max="48" width="4.125" style="1" bestFit="1" customWidth="1"/>
    <col min="49" max="50" width="3.875" style="1" bestFit="1" customWidth="1"/>
    <col min="51" max="53" width="3.5" style="1" customWidth="1"/>
    <col min="54" max="54" width="3.875" style="1" customWidth="1"/>
    <col min="55" max="55" width="3.5" style="1" customWidth="1"/>
    <col min="56" max="56" width="4" style="1" customWidth="1"/>
    <col min="57" max="59" width="3.125" style="1" customWidth="1"/>
    <col min="60" max="60" width="3.75" style="1" customWidth="1"/>
    <col min="61" max="62" width="3.125" style="1" customWidth="1"/>
    <col min="63" max="63" width="3.75" style="1" customWidth="1"/>
    <col min="64" max="65" width="3.625" style="1" customWidth="1"/>
    <col min="66" max="67" width="3.875" style="1" customWidth="1"/>
    <col min="68" max="68" width="4.625" style="1" customWidth="1"/>
    <col min="69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4" width="5" style="1" customWidth="1"/>
    <col min="115" max="127" width="4.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5" style="1" customWidth="1"/>
    <col min="160" max="204" width="3.875" style="11" customWidth="1"/>
    <col min="205" max="16384" width="10.875" style="1"/>
  </cols>
  <sheetData>
    <row r="1" spans="1:234" s="3" customFormat="1" ht="44.25">
      <c r="A1" s="33" t="s">
        <v>0</v>
      </c>
      <c r="B1" s="33" t="s">
        <v>1</v>
      </c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44374</v>
      </c>
      <c r="BF1" s="4">
        <v>44370</v>
      </c>
      <c r="BG1" s="4">
        <v>44377</v>
      </c>
      <c r="BH1" s="4" t="s">
        <v>491</v>
      </c>
      <c r="BI1" s="4">
        <v>44376</v>
      </c>
      <c r="BJ1" s="4">
        <v>44384</v>
      </c>
      <c r="BK1" s="4">
        <v>44394</v>
      </c>
      <c r="BL1" s="4">
        <v>44394</v>
      </c>
      <c r="BM1" s="4">
        <v>44395</v>
      </c>
      <c r="BN1" s="4">
        <v>44395</v>
      </c>
      <c r="BO1" s="4">
        <v>44395</v>
      </c>
      <c r="BP1" s="4">
        <v>44397</v>
      </c>
      <c r="BQ1" s="4">
        <v>44397</v>
      </c>
      <c r="BR1" s="4">
        <v>44398</v>
      </c>
      <c r="BS1" s="4">
        <v>44399</v>
      </c>
      <c r="BT1" s="4">
        <v>44401</v>
      </c>
      <c r="BU1" s="4">
        <v>44402</v>
      </c>
      <c r="BV1" s="4">
        <v>44414</v>
      </c>
      <c r="BW1" s="4">
        <v>44412</v>
      </c>
      <c r="BX1" s="4">
        <v>44409</v>
      </c>
      <c r="BY1" s="4">
        <v>44419</v>
      </c>
      <c r="BZ1" s="4">
        <v>44422</v>
      </c>
      <c r="CA1" s="4">
        <v>44429</v>
      </c>
      <c r="CB1" s="4">
        <v>44430</v>
      </c>
      <c r="CC1" s="4">
        <v>44444</v>
      </c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ht="23.25" customHeight="1">
      <c r="A2" s="33"/>
      <c r="B2" s="3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428</v>
      </c>
      <c r="BC2" s="13" t="s">
        <v>479</v>
      </c>
      <c r="BD2" s="13" t="s">
        <v>480</v>
      </c>
      <c r="BE2" s="13" t="s">
        <v>305</v>
      </c>
      <c r="BF2" s="13" t="s">
        <v>490</v>
      </c>
      <c r="BG2" s="13" t="s">
        <v>490</v>
      </c>
      <c r="BH2" s="13" t="s">
        <v>492</v>
      </c>
      <c r="BI2" s="13" t="s">
        <v>396</v>
      </c>
      <c r="BJ2" s="13" t="s">
        <v>306</v>
      </c>
      <c r="BK2" s="13" t="s">
        <v>457</v>
      </c>
      <c r="BL2" s="13" t="s">
        <v>479</v>
      </c>
      <c r="BM2" s="13" t="s">
        <v>530</v>
      </c>
      <c r="BN2" s="13" t="s">
        <v>531</v>
      </c>
      <c r="BO2" s="13" t="s">
        <v>480</v>
      </c>
      <c r="BP2" s="13" t="s">
        <v>396</v>
      </c>
      <c r="BQ2" s="13" t="s">
        <v>306</v>
      </c>
      <c r="BR2" s="13" t="s">
        <v>398</v>
      </c>
      <c r="BS2" s="13" t="s">
        <v>531</v>
      </c>
      <c r="BT2" s="13" t="s">
        <v>428</v>
      </c>
      <c r="BU2" s="13" t="s">
        <v>306</v>
      </c>
      <c r="BV2" s="13" t="s">
        <v>396</v>
      </c>
      <c r="BW2" s="13" t="s">
        <v>480</v>
      </c>
      <c r="BX2" s="13" t="s">
        <v>398</v>
      </c>
      <c r="BY2" s="14" t="s">
        <v>428</v>
      </c>
      <c r="BZ2" s="14" t="s">
        <v>205</v>
      </c>
      <c r="CA2" s="14" t="s">
        <v>305</v>
      </c>
      <c r="CB2" s="14" t="s">
        <v>305</v>
      </c>
      <c r="CC2" s="14" t="s">
        <v>204</v>
      </c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34">
      <c r="A3" s="18" t="s">
        <v>96</v>
      </c>
      <c r="B3" s="1">
        <f t="shared" ref="B3:B34" si="0">SUM(D3:AAF3)</f>
        <v>60</v>
      </c>
      <c r="M3" s="1">
        <v>5</v>
      </c>
      <c r="N3" s="1">
        <v>5</v>
      </c>
      <c r="V3" s="1">
        <v>4</v>
      </c>
      <c r="W3" s="1">
        <v>5</v>
      </c>
      <c r="AG3" s="1">
        <v>5</v>
      </c>
      <c r="AS3" s="1">
        <v>4</v>
      </c>
      <c r="BT3" s="1">
        <v>4</v>
      </c>
      <c r="BU3" s="1">
        <v>5</v>
      </c>
      <c r="BW3" s="1">
        <v>7</v>
      </c>
      <c r="BY3" s="1"/>
      <c r="BZ3" s="1"/>
      <c r="CA3" s="1">
        <v>3</v>
      </c>
      <c r="CB3" s="1">
        <v>10</v>
      </c>
      <c r="CC3" s="1">
        <v>3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34">
      <c r="A4" s="18" t="s">
        <v>344</v>
      </c>
      <c r="B4" s="1">
        <f t="shared" si="0"/>
        <v>40</v>
      </c>
      <c r="AI4" s="1">
        <v>5</v>
      </c>
      <c r="BH4" s="16">
        <v>20</v>
      </c>
      <c r="BL4" s="1">
        <v>5</v>
      </c>
      <c r="BP4" s="1">
        <v>10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34">
      <c r="A5" s="18" t="s">
        <v>511</v>
      </c>
      <c r="B5" s="1">
        <f t="shared" si="0"/>
        <v>33</v>
      </c>
      <c r="W5" s="1">
        <v>4</v>
      </c>
      <c r="AH5" s="1">
        <v>5</v>
      </c>
      <c r="BH5" s="16">
        <v>10</v>
      </c>
      <c r="BO5" s="1">
        <v>4</v>
      </c>
      <c r="BY5" s="1"/>
      <c r="BZ5" s="1"/>
      <c r="CA5" s="1">
        <v>5</v>
      </c>
      <c r="CB5" s="1"/>
      <c r="CC5" s="1">
        <v>5</v>
      </c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34">
      <c r="A6" s="2" t="s">
        <v>36</v>
      </c>
      <c r="B6" s="1">
        <f t="shared" si="0"/>
        <v>28</v>
      </c>
      <c r="N6" s="1">
        <v>4</v>
      </c>
      <c r="T6" s="1">
        <v>5</v>
      </c>
      <c r="Y6" s="1">
        <v>5</v>
      </c>
      <c r="BH6" s="16">
        <v>14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</row>
    <row r="7" spans="1:234">
      <c r="A7" s="2" t="s">
        <v>107</v>
      </c>
      <c r="B7" s="1">
        <f t="shared" si="0"/>
        <v>26</v>
      </c>
      <c r="BB7" s="1">
        <v>10</v>
      </c>
      <c r="BH7" s="1">
        <v>16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</row>
    <row r="8" spans="1:234">
      <c r="A8" s="18" t="s">
        <v>239</v>
      </c>
      <c r="B8" s="1">
        <f t="shared" si="0"/>
        <v>26</v>
      </c>
      <c r="R8" s="1">
        <v>5</v>
      </c>
      <c r="AF8" s="1">
        <v>5</v>
      </c>
      <c r="AM8" s="1">
        <v>3</v>
      </c>
      <c r="AU8" s="1">
        <v>3</v>
      </c>
      <c r="BI8" s="1">
        <v>5</v>
      </c>
      <c r="BT8" s="1">
        <v>5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34">
      <c r="A9" s="18" t="s">
        <v>336</v>
      </c>
      <c r="B9" s="1">
        <f t="shared" si="0"/>
        <v>26</v>
      </c>
      <c r="AJ9" s="1">
        <v>3</v>
      </c>
      <c r="AS9" s="1">
        <v>5</v>
      </c>
      <c r="BH9" s="16">
        <v>18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34">
      <c r="A10" s="2" t="s">
        <v>334</v>
      </c>
      <c r="B10" s="1">
        <f t="shared" si="0"/>
        <v>26</v>
      </c>
      <c r="BH10" s="16"/>
      <c r="BO10" s="1">
        <v>9</v>
      </c>
      <c r="BW10" s="1">
        <v>9</v>
      </c>
      <c r="BY10" s="1"/>
      <c r="BZ10" s="1"/>
      <c r="CA10" s="1">
        <v>2</v>
      </c>
      <c r="CB10" s="1">
        <v>6</v>
      </c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34">
      <c r="A11" s="2" t="s">
        <v>161</v>
      </c>
      <c r="B11" s="1">
        <f t="shared" si="0"/>
        <v>25</v>
      </c>
      <c r="K11" s="1">
        <v>5</v>
      </c>
      <c r="AJ11" s="1">
        <v>5</v>
      </c>
      <c r="AM11" s="1">
        <v>10</v>
      </c>
      <c r="BH11" s="16"/>
      <c r="BI11" s="1">
        <v>3</v>
      </c>
      <c r="BY11" s="1"/>
      <c r="BZ11" s="1"/>
      <c r="CA11" s="1"/>
      <c r="CB11" s="1"/>
      <c r="CC11" s="1">
        <v>2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34">
      <c r="A12" s="18" t="s">
        <v>407</v>
      </c>
      <c r="B12" s="1">
        <f t="shared" si="0"/>
        <v>24</v>
      </c>
      <c r="AM12" s="1">
        <v>4</v>
      </c>
      <c r="AU12" s="1">
        <v>5</v>
      </c>
      <c r="BC12" s="1">
        <v>5</v>
      </c>
      <c r="BH12" s="16"/>
      <c r="BI12" s="1">
        <v>5</v>
      </c>
      <c r="BT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34" ht="13.5" customHeight="1">
      <c r="A13" s="18" t="s">
        <v>440</v>
      </c>
      <c r="B13" s="1">
        <f t="shared" si="0"/>
        <v>24</v>
      </c>
      <c r="AU13" s="1">
        <v>1</v>
      </c>
      <c r="AW13" s="1">
        <v>5</v>
      </c>
      <c r="BC13" s="1">
        <v>5</v>
      </c>
      <c r="BI13" s="1">
        <v>4</v>
      </c>
      <c r="BW13" s="1">
        <v>5</v>
      </c>
      <c r="BY13" s="1"/>
      <c r="BZ13" s="1"/>
      <c r="CA13" s="1">
        <v>4</v>
      </c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34">
      <c r="A14" s="18" t="s">
        <v>328</v>
      </c>
      <c r="B14" s="1">
        <f t="shared" si="0"/>
        <v>22</v>
      </c>
      <c r="AQ14" s="1">
        <v>10</v>
      </c>
      <c r="BD14" s="1">
        <v>4</v>
      </c>
      <c r="BY14" s="1"/>
      <c r="BZ14" s="1"/>
      <c r="CA14" s="1"/>
      <c r="CB14" s="1">
        <v>8</v>
      </c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34">
      <c r="A15" s="2" t="s">
        <v>57</v>
      </c>
      <c r="B15" s="1">
        <f t="shared" si="0"/>
        <v>20</v>
      </c>
      <c r="J15" s="1">
        <v>5</v>
      </c>
      <c r="Y15" s="1">
        <v>3</v>
      </c>
      <c r="AA15" s="1">
        <v>5</v>
      </c>
      <c r="AD15" s="1">
        <v>4</v>
      </c>
      <c r="AJ15" s="1">
        <v>2</v>
      </c>
      <c r="AM15" s="1">
        <v>1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34">
      <c r="A16" s="2" t="s">
        <v>439</v>
      </c>
      <c r="B16" s="1">
        <f t="shared" si="0"/>
        <v>17</v>
      </c>
      <c r="AU16" s="1">
        <v>2</v>
      </c>
      <c r="BL16" s="1">
        <v>5</v>
      </c>
      <c r="BV16" s="1">
        <v>10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>
      <c r="A17" s="18" t="s">
        <v>227</v>
      </c>
      <c r="B17" s="1">
        <f t="shared" si="0"/>
        <v>16</v>
      </c>
      <c r="Q17" s="1">
        <v>5</v>
      </c>
      <c r="Y17" s="1">
        <v>4</v>
      </c>
      <c r="AM17" s="1">
        <v>2</v>
      </c>
      <c r="AR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>
      <c r="A18" s="2" t="s">
        <v>163</v>
      </c>
      <c r="B18" s="1">
        <f t="shared" si="0"/>
        <v>14</v>
      </c>
      <c r="K18" s="1">
        <v>5</v>
      </c>
      <c r="L18" s="1">
        <v>5</v>
      </c>
      <c r="R18" s="1">
        <v>4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>
      <c r="A19" s="2" t="s">
        <v>136</v>
      </c>
      <c r="B19" s="1">
        <f t="shared" si="0"/>
        <v>14</v>
      </c>
      <c r="H19" s="1">
        <v>4</v>
      </c>
      <c r="X19" s="1">
        <v>5</v>
      </c>
      <c r="AE19" s="1">
        <v>5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>
      <c r="A20" s="18" t="s">
        <v>75</v>
      </c>
      <c r="B20" s="1">
        <f t="shared" si="0"/>
        <v>14</v>
      </c>
      <c r="Z20" s="1">
        <v>5</v>
      </c>
      <c r="AT20" s="1">
        <v>5</v>
      </c>
      <c r="BH20" s="16"/>
      <c r="BY20" s="1"/>
      <c r="BZ20" s="1"/>
      <c r="CA20" s="1"/>
      <c r="CB20" s="1"/>
      <c r="CC20" s="1">
        <v>4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>
      <c r="A21" s="18" t="s">
        <v>443</v>
      </c>
      <c r="B21" s="1">
        <f t="shared" si="0"/>
        <v>13</v>
      </c>
      <c r="AV21" s="1">
        <v>5</v>
      </c>
      <c r="AX21" s="1">
        <v>5</v>
      </c>
      <c r="BO21" s="1">
        <v>3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>
      <c r="A22" s="18" t="s">
        <v>106</v>
      </c>
      <c r="B22" s="1">
        <f t="shared" si="0"/>
        <v>13</v>
      </c>
      <c r="BH22" s="1">
        <v>8</v>
      </c>
      <c r="BM22" s="1">
        <v>5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>
      <c r="A23" s="18" t="s">
        <v>249</v>
      </c>
      <c r="B23" s="1">
        <f t="shared" si="0"/>
        <v>13</v>
      </c>
      <c r="AT23" s="1">
        <v>5</v>
      </c>
      <c r="BH23" s="16"/>
      <c r="BL23" s="1">
        <v>8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>
      <c r="A24" s="18" t="s">
        <v>76</v>
      </c>
      <c r="B24" s="1">
        <f t="shared" si="0"/>
        <v>10</v>
      </c>
      <c r="BD24" s="1">
        <v>5</v>
      </c>
      <c r="BH24" s="16"/>
      <c r="BO24" s="1">
        <v>5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>
      <c r="A25" s="18" t="s">
        <v>172</v>
      </c>
      <c r="B25" s="1">
        <f t="shared" si="0"/>
        <v>10</v>
      </c>
      <c r="P25" s="1">
        <v>5</v>
      </c>
      <c r="R25" s="1">
        <v>5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>
      <c r="A26" s="2" t="s">
        <v>119</v>
      </c>
      <c r="B26" s="1">
        <f t="shared" si="0"/>
        <v>9</v>
      </c>
      <c r="E26" s="1">
        <v>5</v>
      </c>
      <c r="Q26" s="1">
        <v>4</v>
      </c>
      <c r="BH26" s="16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>
      <c r="A27" s="2" t="s">
        <v>135</v>
      </c>
      <c r="B27" s="1">
        <f t="shared" si="0"/>
        <v>9</v>
      </c>
      <c r="H27" s="1">
        <v>5</v>
      </c>
      <c r="W27" s="1">
        <v>4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>
      <c r="A28" s="18" t="s">
        <v>241</v>
      </c>
      <c r="B28" s="1">
        <f t="shared" si="0"/>
        <v>9</v>
      </c>
      <c r="AY28" s="1">
        <v>5</v>
      </c>
      <c r="BX28" s="1">
        <v>4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>
      <c r="A29" s="18" t="s">
        <v>343</v>
      </c>
      <c r="B29" s="1">
        <f t="shared" si="0"/>
        <v>9</v>
      </c>
      <c r="AD29" s="1">
        <v>5</v>
      </c>
      <c r="BY29" s="1"/>
      <c r="BZ29" s="1">
        <v>4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>
      <c r="A30" s="18" t="s">
        <v>162</v>
      </c>
      <c r="B30" s="1">
        <f t="shared" si="0"/>
        <v>8</v>
      </c>
      <c r="M30" s="1">
        <v>3</v>
      </c>
      <c r="N30" s="1">
        <v>1</v>
      </c>
      <c r="Z30" s="1">
        <v>4</v>
      </c>
      <c r="BH30" s="16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>
      <c r="A31" s="18" t="s">
        <v>198</v>
      </c>
      <c r="B31" s="1">
        <f t="shared" si="0"/>
        <v>8</v>
      </c>
      <c r="N31" s="1">
        <v>3</v>
      </c>
      <c r="AE31" s="1">
        <v>4</v>
      </c>
      <c r="BH31" s="16"/>
      <c r="BY31" s="1"/>
      <c r="BZ31" s="1"/>
      <c r="CA31" s="1"/>
      <c r="CB31" s="1"/>
      <c r="CC31" s="1">
        <v>1</v>
      </c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>
      <c r="A32" s="18" t="s">
        <v>346</v>
      </c>
      <c r="B32" s="1">
        <f t="shared" si="0"/>
        <v>8</v>
      </c>
      <c r="AJ32" s="1">
        <v>4</v>
      </c>
      <c r="BH32" s="16"/>
      <c r="BY32" s="1"/>
      <c r="BZ32" s="1"/>
      <c r="CA32" s="1"/>
      <c r="CB32" s="1"/>
      <c r="CC32" s="1">
        <v>4</v>
      </c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>
      <c r="A33" s="18" t="s">
        <v>189</v>
      </c>
      <c r="B33" s="1">
        <f t="shared" si="0"/>
        <v>7</v>
      </c>
      <c r="M33" s="1">
        <v>2</v>
      </c>
      <c r="R33" s="1">
        <v>5</v>
      </c>
      <c r="BH33" s="16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>
      <c r="A34" s="2" t="s">
        <v>523</v>
      </c>
      <c r="B34" s="1">
        <f t="shared" si="0"/>
        <v>7</v>
      </c>
      <c r="BH34" s="16"/>
      <c r="BI34" s="1">
        <v>2</v>
      </c>
      <c r="BY34" s="1"/>
      <c r="BZ34" s="1"/>
      <c r="CA34" s="1"/>
      <c r="CB34" s="1"/>
      <c r="CC34" s="1">
        <v>5</v>
      </c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>
      <c r="A35" s="18" t="s">
        <v>512</v>
      </c>
      <c r="B35" s="1">
        <f t="shared" ref="B35:B53" si="1">SUM(D35:AAF35)</f>
        <v>6</v>
      </c>
      <c r="BH35" s="1">
        <v>2</v>
      </c>
      <c r="BY35" s="1">
        <v>4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>
      <c r="A36" s="18" t="s">
        <v>93</v>
      </c>
      <c r="B36" s="1">
        <f t="shared" si="1"/>
        <v>5</v>
      </c>
      <c r="N36" s="1">
        <v>5</v>
      </c>
      <c r="BH36" s="16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>
      <c r="A37" s="18" t="s">
        <v>238</v>
      </c>
      <c r="B37" s="1">
        <f t="shared" si="1"/>
        <v>5</v>
      </c>
      <c r="U37" s="1">
        <v>5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>
      <c r="A38" s="18" t="s">
        <v>191</v>
      </c>
      <c r="B38" s="1">
        <f t="shared" si="1"/>
        <v>5</v>
      </c>
      <c r="O38" s="1">
        <v>5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>
      <c r="A39" s="18" t="s">
        <v>188</v>
      </c>
      <c r="B39" s="1">
        <f t="shared" si="1"/>
        <v>5</v>
      </c>
      <c r="M39" s="1">
        <v>5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>
      <c r="A40" s="18" t="s">
        <v>284</v>
      </c>
      <c r="B40" s="1">
        <f t="shared" si="1"/>
        <v>5</v>
      </c>
      <c r="V40" s="1">
        <v>5</v>
      </c>
      <c r="BH40" s="16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>
      <c r="A41" s="18" t="s">
        <v>250</v>
      </c>
      <c r="B41" s="1">
        <f t="shared" si="1"/>
        <v>5</v>
      </c>
      <c r="S41" s="1">
        <v>5</v>
      </c>
      <c r="BH41" s="16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>
      <c r="A42" s="2" t="s">
        <v>254</v>
      </c>
      <c r="B42" s="1">
        <f t="shared" si="1"/>
        <v>5</v>
      </c>
      <c r="BI42" s="1">
        <v>5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>
      <c r="A43" s="18" t="s">
        <v>313</v>
      </c>
      <c r="B43" s="1">
        <f t="shared" si="1"/>
        <v>5</v>
      </c>
      <c r="BH43" s="16"/>
      <c r="BX43" s="1">
        <v>5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>
      <c r="A44" s="18" t="s">
        <v>624</v>
      </c>
      <c r="B44" s="1">
        <f t="shared" si="1"/>
        <v>5</v>
      </c>
      <c r="BH44" s="16"/>
      <c r="BY44" s="1"/>
      <c r="BZ44" s="1">
        <v>5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>
      <c r="A45" s="2" t="s">
        <v>243</v>
      </c>
      <c r="B45" s="1">
        <f t="shared" si="1"/>
        <v>4</v>
      </c>
      <c r="S45" s="1">
        <v>4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>
      <c r="A46" s="18" t="s">
        <v>52</v>
      </c>
      <c r="B46" s="1">
        <f t="shared" si="1"/>
        <v>4</v>
      </c>
      <c r="AF46" s="1">
        <v>4</v>
      </c>
      <c r="BH46" s="16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>
      <c r="A47" s="18" t="s">
        <v>55</v>
      </c>
      <c r="B47" s="1">
        <f t="shared" si="1"/>
        <v>4</v>
      </c>
      <c r="M47" s="1">
        <v>4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>
      <c r="A48" s="2" t="s">
        <v>300</v>
      </c>
      <c r="B48" s="1">
        <f t="shared" si="1"/>
        <v>4</v>
      </c>
      <c r="AU48" s="1">
        <v>4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>
      <c r="A49" s="18" t="s">
        <v>269</v>
      </c>
      <c r="B49" s="1">
        <f t="shared" si="1"/>
        <v>4</v>
      </c>
      <c r="U49" s="1">
        <v>4</v>
      </c>
      <c r="BH49" s="16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>
      <c r="A50" s="18" t="s">
        <v>46</v>
      </c>
      <c r="B50" s="1">
        <f t="shared" si="1"/>
        <v>4</v>
      </c>
      <c r="AA50" s="1">
        <v>4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>
      <c r="A51" s="2" t="s">
        <v>318</v>
      </c>
      <c r="B51" s="1">
        <f t="shared" si="1"/>
        <v>3</v>
      </c>
      <c r="Z51" s="1">
        <v>3</v>
      </c>
      <c r="BH51" s="16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>
      <c r="A52" s="18" t="s">
        <v>231</v>
      </c>
      <c r="B52" s="1">
        <f t="shared" si="1"/>
        <v>3</v>
      </c>
      <c r="Q52" s="1">
        <v>3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>
      <c r="A53" s="18" t="s">
        <v>556</v>
      </c>
      <c r="B53" s="1">
        <f t="shared" si="1"/>
        <v>3</v>
      </c>
      <c r="BH53" s="16"/>
      <c r="BL53" s="1">
        <v>3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>
      <c r="A54" s="18" t="s">
        <v>342</v>
      </c>
      <c r="B54" s="1">
        <v>3</v>
      </c>
      <c r="BH54" s="16"/>
      <c r="BY54" s="1"/>
      <c r="BZ54" s="1"/>
      <c r="CA54" s="1"/>
      <c r="CB54" s="1"/>
      <c r="CC54" s="1">
        <v>3</v>
      </c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>
      <c r="A55" s="18" t="s">
        <v>199</v>
      </c>
      <c r="B55" s="1">
        <f t="shared" ref="B55:B86" si="2">SUM(D55:AAF55)</f>
        <v>2</v>
      </c>
      <c r="N55" s="1">
        <v>2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>
      <c r="A56" s="18" t="s">
        <v>71</v>
      </c>
      <c r="B56" s="1">
        <f t="shared" si="2"/>
        <v>2</v>
      </c>
      <c r="Z56" s="1">
        <v>2</v>
      </c>
      <c r="BH56" s="16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</row>
    <row r="57" spans="1:204">
      <c r="A57" s="18" t="s">
        <v>190</v>
      </c>
      <c r="B57" s="1">
        <f t="shared" si="2"/>
        <v>1</v>
      </c>
      <c r="M57" s="1">
        <v>1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</row>
    <row r="58" spans="1:204">
      <c r="A58" s="18"/>
      <c r="B58" s="1">
        <f t="shared" si="2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</row>
    <row r="59" spans="1:204">
      <c r="A59" s="18"/>
      <c r="B59" s="1">
        <f t="shared" si="2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</row>
    <row r="60" spans="1:204">
      <c r="A60" s="18"/>
      <c r="B60" s="1">
        <f t="shared" si="2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</row>
    <row r="61" spans="1:204">
      <c r="A61" s="18"/>
      <c r="B61" s="1">
        <f t="shared" si="2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</row>
    <row r="62" spans="1:204">
      <c r="A62" s="2"/>
      <c r="B62" s="1">
        <f t="shared" si="2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</row>
    <row r="63" spans="1:204">
      <c r="A63" s="2"/>
      <c r="B63" s="1">
        <f t="shared" si="2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</row>
    <row r="64" spans="1:204">
      <c r="A64" s="2"/>
      <c r="B64" s="1">
        <f t="shared" si="2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</row>
    <row r="65" spans="1:204">
      <c r="A65" s="2"/>
      <c r="B65" s="1">
        <f t="shared" si="2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</row>
    <row r="66" spans="1:204">
      <c r="A66" s="2"/>
      <c r="B66" s="1">
        <f t="shared" si="2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</row>
    <row r="67" spans="1:204">
      <c r="A67" s="2"/>
      <c r="B67" s="1">
        <f t="shared" si="2"/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</row>
    <row r="68" spans="1:204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</row>
    <row r="69" spans="1:204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</row>
    <row r="70" spans="1:204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</row>
    <row r="71" spans="1:204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</row>
    <row r="72" spans="1:204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</row>
    <row r="73" spans="1:204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</row>
    <row r="74" spans="1:204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</row>
    <row r="75" spans="1:204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</row>
    <row r="76" spans="1:204">
      <c r="A76" s="2"/>
      <c r="B76" s="1">
        <f t="shared" si="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</row>
    <row r="77" spans="1:204">
      <c r="A77" s="2"/>
      <c r="B77" s="1">
        <f t="shared" si="2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</row>
    <row r="78" spans="1:204">
      <c r="A78" s="2"/>
      <c r="B78" s="1">
        <f t="shared" si="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</row>
    <row r="79" spans="1:204">
      <c r="A79" s="2"/>
      <c r="B79" s="1">
        <f t="shared" si="2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</row>
    <row r="80" spans="1:204">
      <c r="A80" s="2"/>
      <c r="B80" s="1">
        <f t="shared" si="2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</row>
    <row r="81" spans="1:204">
      <c r="A81" s="2"/>
      <c r="B81" s="1">
        <f t="shared" si="2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</row>
    <row r="82" spans="1:204">
      <c r="A82" s="2"/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</row>
    <row r="83" spans="1:204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</row>
    <row r="84" spans="1:204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</row>
    <row r="85" spans="1:204">
      <c r="A85" s="2"/>
      <c r="B85" s="1">
        <f t="shared" si="2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</row>
    <row r="86" spans="1:204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</row>
    <row r="87" spans="1:204">
      <c r="A87" s="2"/>
      <c r="B87" s="1">
        <f t="shared" ref="B87:B118" si="3">SUM(D87:AAF87)</f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</row>
    <row r="88" spans="1:204">
      <c r="A88" s="2"/>
      <c r="B88" s="1">
        <f t="shared" si="3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</row>
    <row r="89" spans="1:204">
      <c r="A89" s="2"/>
      <c r="B89" s="1">
        <f t="shared" si="3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</row>
    <row r="90" spans="1:204">
      <c r="A90" s="2"/>
      <c r="B90" s="1">
        <f t="shared" si="3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</row>
    <row r="91" spans="1:204">
      <c r="A91" s="2"/>
      <c r="B91" s="1">
        <f t="shared" si="3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</row>
    <row r="92" spans="1:204">
      <c r="A92" s="2"/>
      <c r="B92" s="1">
        <f t="shared" si="3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</row>
    <row r="93" spans="1:204">
      <c r="A93" s="2"/>
      <c r="B93" s="1">
        <f t="shared" si="3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</row>
    <row r="94" spans="1:204">
      <c r="A94" s="2"/>
      <c r="B94" s="1">
        <f t="shared" si="3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</row>
    <row r="95" spans="1:204">
      <c r="A95" s="2"/>
      <c r="B95" s="1">
        <f t="shared" si="3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</row>
    <row r="96" spans="1:204">
      <c r="A96" s="2"/>
      <c r="B96" s="1">
        <f t="shared" si="3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</row>
    <row r="97" spans="1:204">
      <c r="A97" s="2"/>
      <c r="B97" s="1">
        <f t="shared" si="3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</row>
    <row r="98" spans="1:204">
      <c r="A98" s="2"/>
      <c r="B98" s="1">
        <f t="shared" si="3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</row>
    <row r="99" spans="1:204">
      <c r="A99" s="2"/>
      <c r="B99" s="1">
        <f t="shared" si="3"/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</row>
    <row r="100" spans="1:204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</row>
    <row r="101" spans="1:204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</row>
    <row r="102" spans="1:204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</row>
    <row r="103" spans="1:204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</row>
    <row r="104" spans="1:204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</row>
    <row r="105" spans="1:204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</row>
    <row r="106" spans="1:204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</row>
    <row r="107" spans="1:204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</row>
    <row r="108" spans="1:204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</row>
    <row r="109" spans="1:204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</row>
    <row r="110" spans="1:204">
      <c r="A110" s="2"/>
      <c r="B110" s="1">
        <f t="shared" si="3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</row>
    <row r="111" spans="1:204">
      <c r="A111" s="2"/>
      <c r="B111" s="1">
        <f t="shared" si="3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</row>
    <row r="112" spans="1:204">
      <c r="A112" s="2"/>
      <c r="B112" s="1">
        <f t="shared" si="3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</row>
    <row r="113" spans="1:204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</row>
    <row r="114" spans="1:204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</row>
    <row r="115" spans="1:204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</row>
    <row r="116" spans="1:204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</row>
    <row r="117" spans="1:204">
      <c r="A117" s="2"/>
      <c r="B117" s="1">
        <f t="shared" si="3"/>
        <v>0</v>
      </c>
    </row>
    <row r="118" spans="1:204">
      <c r="A118" s="2"/>
      <c r="B118" s="1">
        <f t="shared" si="3"/>
        <v>0</v>
      </c>
    </row>
    <row r="119" spans="1:204">
      <c r="A119" s="2"/>
      <c r="B119" s="1">
        <f t="shared" ref="B119:B150" si="4">SUM(D119:AAF119)</f>
        <v>0</v>
      </c>
    </row>
    <row r="120" spans="1:204">
      <c r="A120" s="2"/>
      <c r="B120" s="1">
        <f t="shared" si="4"/>
        <v>0</v>
      </c>
    </row>
    <row r="121" spans="1:204">
      <c r="A121" s="2"/>
      <c r="B121" s="1">
        <f t="shared" si="4"/>
        <v>0</v>
      </c>
    </row>
    <row r="122" spans="1:204">
      <c r="A122" s="2"/>
      <c r="B122" s="1">
        <f t="shared" si="4"/>
        <v>0</v>
      </c>
    </row>
    <row r="123" spans="1:204">
      <c r="A123" s="2"/>
      <c r="B123" s="1">
        <f t="shared" si="4"/>
        <v>0</v>
      </c>
    </row>
    <row r="124" spans="1:204">
      <c r="A124" s="2"/>
      <c r="B124" s="1">
        <f t="shared" si="4"/>
        <v>0</v>
      </c>
    </row>
    <row r="125" spans="1:204">
      <c r="A125" s="2"/>
      <c r="B125" s="1">
        <f t="shared" si="4"/>
        <v>0</v>
      </c>
    </row>
    <row r="126" spans="1:204">
      <c r="A126" s="2"/>
      <c r="B126" s="1">
        <f t="shared" si="4"/>
        <v>0</v>
      </c>
    </row>
    <row r="127" spans="1:204">
      <c r="A127" s="2"/>
      <c r="B127" s="1">
        <f t="shared" si="4"/>
        <v>0</v>
      </c>
    </row>
    <row r="128" spans="1:204">
      <c r="A128" s="2"/>
      <c r="B128" s="1">
        <f t="shared" si="4"/>
        <v>0</v>
      </c>
    </row>
    <row r="129" spans="1:2">
      <c r="A129" s="2"/>
      <c r="B129" s="1">
        <f t="shared" si="4"/>
        <v>0</v>
      </c>
    </row>
    <row r="130" spans="1:2">
      <c r="A130" s="2"/>
      <c r="B130" s="1">
        <f t="shared" si="4"/>
        <v>0</v>
      </c>
    </row>
    <row r="131" spans="1:2">
      <c r="A131" s="2"/>
      <c r="B131" s="1">
        <f t="shared" si="4"/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ref="B151:B170" si="5">SUM(D151:AAF151)</f>
        <v>0</v>
      </c>
    </row>
    <row r="152" spans="1:2">
      <c r="A152" s="2"/>
      <c r="B152" s="1">
        <f t="shared" si="5"/>
        <v>0</v>
      </c>
    </row>
    <row r="153" spans="1:2">
      <c r="A153" s="2"/>
      <c r="B153" s="1">
        <f t="shared" si="5"/>
        <v>0</v>
      </c>
    </row>
    <row r="154" spans="1:2">
      <c r="A154" s="2"/>
      <c r="B154" s="1">
        <f t="shared" si="5"/>
        <v>0</v>
      </c>
    </row>
    <row r="155" spans="1:2">
      <c r="A155" s="2"/>
      <c r="B155" s="1">
        <f t="shared" si="5"/>
        <v>0</v>
      </c>
    </row>
    <row r="156" spans="1:2">
      <c r="A156" s="2"/>
      <c r="B156" s="1">
        <f t="shared" si="5"/>
        <v>0</v>
      </c>
    </row>
    <row r="157" spans="1:2">
      <c r="A157" s="2"/>
      <c r="B157" s="1">
        <f t="shared" si="5"/>
        <v>0</v>
      </c>
    </row>
    <row r="158" spans="1:2">
      <c r="A158" s="2"/>
      <c r="B158" s="1">
        <f t="shared" si="5"/>
        <v>0</v>
      </c>
    </row>
    <row r="159" spans="1:2">
      <c r="A159" s="2"/>
      <c r="B159" s="1">
        <f t="shared" si="5"/>
        <v>0</v>
      </c>
    </row>
    <row r="160" spans="1:2">
      <c r="A160" s="2"/>
      <c r="B160" s="1">
        <f t="shared" si="5"/>
        <v>0</v>
      </c>
    </row>
    <row r="161" spans="1:2">
      <c r="A161" s="2"/>
      <c r="B161" s="1">
        <f t="shared" si="5"/>
        <v>0</v>
      </c>
    </row>
    <row r="162" spans="1:2">
      <c r="A162" s="2"/>
      <c r="B162" s="1">
        <f t="shared" si="5"/>
        <v>0</v>
      </c>
    </row>
    <row r="163" spans="1:2">
      <c r="A163" s="2"/>
      <c r="B163" s="1">
        <f t="shared" si="5"/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</sheetData>
  <autoFilter ref="A2:HZ170">
    <sortState ref="A4:HZ170">
      <sortCondition descending="1" ref="B2:B170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GR168"/>
  <sheetViews>
    <sheetView zoomScale="120" zoomScaleNormal="120" zoomScalePageLayoutView="150" workbookViewId="0">
      <pane xSplit="2" topLeftCell="BT1" activePane="topRight" state="frozen"/>
      <selection activeCell="DT2" sqref="DT2"/>
      <selection pane="topRight" activeCell="A4" sqref="A4"/>
    </sheetView>
  </sheetViews>
  <sheetFormatPr defaultColWidth="10.875" defaultRowHeight="15"/>
  <cols>
    <col min="1" max="1" width="51.5" style="1" bestFit="1" customWidth="1"/>
    <col min="2" max="2" width="8.625" style="1" customWidth="1"/>
    <col min="3" max="3" width="2.37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7" width="4.5" style="1" customWidth="1"/>
    <col min="18" max="18" width="4.25" style="1" customWidth="1"/>
    <col min="19" max="20" width="4.125" style="1" customWidth="1"/>
    <col min="21" max="21" width="3.7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1" width="4.125" style="1" bestFit="1" customWidth="1"/>
    <col min="32" max="32" width="3.875" style="1" bestFit="1" customWidth="1"/>
    <col min="33" max="33" width="3.875" style="1" customWidth="1"/>
    <col min="34" max="38" width="3.875" style="1" bestFit="1" customWidth="1"/>
    <col min="39" max="39" width="4.125" style="1" bestFit="1" customWidth="1"/>
    <col min="40" max="41" width="4" style="1" bestFit="1" customWidth="1"/>
    <col min="42" max="42" width="4.125" style="1" customWidth="1"/>
    <col min="43" max="43" width="4" style="1" customWidth="1"/>
    <col min="44" max="44" width="3.875" style="1" customWidth="1"/>
    <col min="45" max="45" width="4" style="1" bestFit="1" customWidth="1"/>
    <col min="46" max="47" width="4.125" style="1" bestFit="1" customWidth="1"/>
    <col min="48" max="48" width="3.875" style="1" bestFit="1" customWidth="1"/>
    <col min="49" max="50" width="3.625" style="1" customWidth="1"/>
    <col min="51" max="51" width="4.5" style="1" customWidth="1"/>
    <col min="52" max="53" width="3.5" style="1" customWidth="1"/>
    <col min="54" max="54" width="4.25" style="1" customWidth="1"/>
    <col min="55" max="56" width="3.5" style="1" customWidth="1"/>
    <col min="57" max="59" width="3.125" style="1" customWidth="1"/>
    <col min="60" max="60" width="4.5" style="1" customWidth="1"/>
    <col min="61" max="63" width="3.125" style="1" customWidth="1"/>
    <col min="64" max="64" width="4.125" style="1" customWidth="1"/>
    <col min="65" max="65" width="3.625" style="1" customWidth="1"/>
    <col min="66" max="67" width="3.875" style="1" customWidth="1"/>
    <col min="68" max="68" width="4.5" style="1" customWidth="1"/>
    <col min="69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1" width="3.875" style="11" customWidth="1"/>
    <col min="92" max="92" width="4.125" style="11" customWidth="1"/>
    <col min="93" max="99" width="3.875" style="11" customWidth="1"/>
    <col min="100" max="114" width="4.875" style="1" customWidth="1"/>
    <col min="115" max="127" width="4.625" style="1" customWidth="1"/>
    <col min="128" max="128" width="4" style="1" bestFit="1" customWidth="1"/>
    <col min="129" max="130" width="4" style="1" customWidth="1"/>
    <col min="131" max="131" width="4" style="1" bestFit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60" width="4.375" style="1" customWidth="1"/>
    <col min="161" max="200" width="3.875" style="11" customWidth="1"/>
    <col min="201" max="16384" width="10.875" style="1"/>
  </cols>
  <sheetData>
    <row r="1" spans="1:200" s="3" customFormat="1" ht="44.25">
      <c r="A1" s="33" t="s">
        <v>0</v>
      </c>
      <c r="B1" s="33" t="s">
        <v>1</v>
      </c>
      <c r="C1" s="4"/>
      <c r="D1" s="4">
        <v>44093</v>
      </c>
      <c r="E1" s="4">
        <v>44099</v>
      </c>
      <c r="F1" s="4">
        <v>44108</v>
      </c>
      <c r="G1" s="4">
        <v>44107</v>
      </c>
      <c r="H1" s="4">
        <v>44113</v>
      </c>
      <c r="I1" s="4">
        <v>44114</v>
      </c>
      <c r="J1" s="4">
        <v>44121</v>
      </c>
      <c r="K1" s="4">
        <v>44122</v>
      </c>
      <c r="L1" s="4">
        <v>44128</v>
      </c>
      <c r="M1" s="4">
        <v>44135</v>
      </c>
      <c r="N1" s="4">
        <v>44142</v>
      </c>
      <c r="O1" s="4">
        <v>44143</v>
      </c>
      <c r="P1" s="4">
        <v>44149</v>
      </c>
      <c r="Q1" s="4">
        <v>44156</v>
      </c>
      <c r="R1" s="4">
        <v>44171</v>
      </c>
      <c r="S1" s="4">
        <v>44205</v>
      </c>
      <c r="T1" s="4">
        <v>44248</v>
      </c>
      <c r="U1" s="4">
        <v>44268</v>
      </c>
      <c r="V1" s="4">
        <v>44296</v>
      </c>
      <c r="W1" s="4">
        <v>44297</v>
      </c>
      <c r="X1" s="4">
        <v>44297</v>
      </c>
      <c r="Y1" s="4">
        <v>44304</v>
      </c>
      <c r="Z1" s="4">
        <v>44311</v>
      </c>
      <c r="AA1" s="24">
        <v>44314</v>
      </c>
      <c r="AB1" s="4">
        <v>44317</v>
      </c>
      <c r="AC1" s="4">
        <v>44318</v>
      </c>
      <c r="AD1" s="4">
        <v>44321</v>
      </c>
      <c r="AE1" s="4">
        <v>44323</v>
      </c>
      <c r="AF1" s="4">
        <v>44324</v>
      </c>
      <c r="AG1" s="4">
        <v>44324</v>
      </c>
      <c r="AH1" s="4">
        <v>44328</v>
      </c>
      <c r="AI1" s="4">
        <v>44332</v>
      </c>
      <c r="AJ1" s="4">
        <v>44331</v>
      </c>
      <c r="AK1" s="4">
        <v>44332</v>
      </c>
      <c r="AL1" s="4">
        <v>44335</v>
      </c>
      <c r="AM1" s="4">
        <v>44337</v>
      </c>
      <c r="AN1" s="4">
        <v>44337</v>
      </c>
      <c r="AO1" s="4">
        <v>44338</v>
      </c>
      <c r="AP1" s="4">
        <v>44339</v>
      </c>
      <c r="AQ1" s="4">
        <v>44339</v>
      </c>
      <c r="AR1" s="4">
        <v>44342</v>
      </c>
      <c r="AS1" s="4">
        <v>44342</v>
      </c>
      <c r="AT1" s="4">
        <v>44345</v>
      </c>
      <c r="AU1" s="4">
        <v>44348</v>
      </c>
      <c r="AV1" s="4">
        <v>44350</v>
      </c>
      <c r="AW1" s="4">
        <v>44352</v>
      </c>
      <c r="AX1" s="4">
        <v>44356</v>
      </c>
      <c r="AY1" s="4">
        <v>44359</v>
      </c>
      <c r="AZ1" s="4">
        <v>44359</v>
      </c>
      <c r="BA1" s="4">
        <v>44359</v>
      </c>
      <c r="BB1" s="4">
        <v>44367</v>
      </c>
      <c r="BC1" s="4">
        <v>44366</v>
      </c>
      <c r="BD1" s="4">
        <v>44370</v>
      </c>
      <c r="BE1" s="4">
        <v>44374</v>
      </c>
      <c r="BF1" s="4">
        <v>44370</v>
      </c>
      <c r="BG1" s="4">
        <v>44377</v>
      </c>
      <c r="BH1" s="4" t="s">
        <v>491</v>
      </c>
      <c r="BI1" s="4">
        <v>44376</v>
      </c>
      <c r="BJ1" s="4">
        <v>44384</v>
      </c>
      <c r="BK1" s="4">
        <v>44394</v>
      </c>
      <c r="BL1" s="4">
        <v>44394</v>
      </c>
      <c r="BM1" s="4">
        <v>44395</v>
      </c>
      <c r="BN1" s="4">
        <v>44395</v>
      </c>
      <c r="BO1" s="4">
        <v>44395</v>
      </c>
      <c r="BP1" s="4">
        <v>44397</v>
      </c>
      <c r="BQ1" s="4">
        <v>44397</v>
      </c>
      <c r="BR1" s="4">
        <v>44398</v>
      </c>
      <c r="BS1" s="4">
        <v>44399</v>
      </c>
      <c r="BT1" s="4">
        <v>44401</v>
      </c>
      <c r="BU1" s="4">
        <v>44402</v>
      </c>
      <c r="BV1" s="4">
        <v>44414</v>
      </c>
      <c r="BW1" s="4">
        <v>44409</v>
      </c>
      <c r="BX1" s="4">
        <v>62321</v>
      </c>
      <c r="BY1" s="4">
        <v>44422</v>
      </c>
      <c r="BZ1" s="4">
        <v>44419</v>
      </c>
      <c r="CA1" s="4">
        <v>44422</v>
      </c>
      <c r="CB1" s="4">
        <v>44424</v>
      </c>
      <c r="CC1" s="4">
        <v>44430</v>
      </c>
      <c r="CD1" s="4">
        <v>44429</v>
      </c>
      <c r="CE1" s="4">
        <v>44444</v>
      </c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</row>
    <row r="2" spans="1:200" ht="19.5" customHeight="1">
      <c r="A2" s="33"/>
      <c r="B2" s="33"/>
      <c r="C2" s="13"/>
      <c r="D2" s="13" t="s">
        <v>109</v>
      </c>
      <c r="E2" s="13" t="s">
        <v>114</v>
      </c>
      <c r="F2" s="13" t="s">
        <v>21</v>
      </c>
      <c r="G2" s="13" t="s">
        <v>127</v>
      </c>
      <c r="H2" s="13" t="s">
        <v>125</v>
      </c>
      <c r="I2" s="13" t="s">
        <v>125</v>
      </c>
      <c r="J2" s="13" t="s">
        <v>126</v>
      </c>
      <c r="K2" s="13" t="s">
        <v>114</v>
      </c>
      <c r="L2" s="13" t="s">
        <v>166</v>
      </c>
      <c r="M2" s="13" t="s">
        <v>114</v>
      </c>
      <c r="N2" s="13" t="s">
        <v>175</v>
      </c>
      <c r="O2" s="13" t="s">
        <v>204</v>
      </c>
      <c r="P2" s="13" t="s">
        <v>205</v>
      </c>
      <c r="Q2" s="13" t="s">
        <v>204</v>
      </c>
      <c r="R2" s="13" t="s">
        <v>233</v>
      </c>
      <c r="S2" s="13" t="s">
        <v>205</v>
      </c>
      <c r="T2" s="13" t="s">
        <v>205</v>
      </c>
      <c r="U2" s="13" t="s">
        <v>205</v>
      </c>
      <c r="V2" s="13" t="s">
        <v>204</v>
      </c>
      <c r="W2" s="13" t="s">
        <v>204</v>
      </c>
      <c r="X2" s="22" t="s">
        <v>258</v>
      </c>
      <c r="Y2" s="22" t="s">
        <v>205</v>
      </c>
      <c r="Z2" s="22" t="s">
        <v>205</v>
      </c>
      <c r="AA2" s="22" t="s">
        <v>304</v>
      </c>
      <c r="AB2" s="22" t="s">
        <v>305</v>
      </c>
      <c r="AC2" s="22" t="s">
        <v>305</v>
      </c>
      <c r="AD2" s="13" t="s">
        <v>304</v>
      </c>
      <c r="AE2" s="13" t="s">
        <v>258</v>
      </c>
      <c r="AF2" s="13" t="s">
        <v>258</v>
      </c>
      <c r="AG2" s="13" t="s">
        <v>305</v>
      </c>
      <c r="AH2" s="13" t="s">
        <v>306</v>
      </c>
      <c r="AI2" s="13" t="s">
        <v>304</v>
      </c>
      <c r="AJ2" s="13" t="s">
        <v>204</v>
      </c>
      <c r="AK2" s="13" t="s">
        <v>375</v>
      </c>
      <c r="AL2" s="13" t="s">
        <v>395</v>
      </c>
      <c r="AM2" s="19" t="s">
        <v>396</v>
      </c>
      <c r="AN2" s="13" t="s">
        <v>397</v>
      </c>
      <c r="AO2" s="13" t="s">
        <v>397</v>
      </c>
      <c r="AP2" s="13" t="s">
        <v>397</v>
      </c>
      <c r="AQ2" s="13" t="s">
        <v>305</v>
      </c>
      <c r="AR2" s="13" t="s">
        <v>398</v>
      </c>
      <c r="AS2" s="13" t="s">
        <v>306</v>
      </c>
      <c r="AT2" s="13" t="s">
        <v>204</v>
      </c>
      <c r="AU2" s="13" t="s">
        <v>396</v>
      </c>
      <c r="AV2" s="13" t="s">
        <v>306</v>
      </c>
      <c r="AW2" s="13" t="s">
        <v>428</v>
      </c>
      <c r="AX2" s="13" t="s">
        <v>306</v>
      </c>
      <c r="AY2" s="13" t="s">
        <v>305</v>
      </c>
      <c r="AZ2" s="13" t="s">
        <v>398</v>
      </c>
      <c r="BA2" s="13" t="s">
        <v>457</v>
      </c>
      <c r="BB2" s="13" t="s">
        <v>428</v>
      </c>
      <c r="BC2" s="13" t="s">
        <v>479</v>
      </c>
      <c r="BD2" s="13" t="s">
        <v>480</v>
      </c>
      <c r="BE2" s="13" t="s">
        <v>305</v>
      </c>
      <c r="BF2" s="13" t="s">
        <v>490</v>
      </c>
      <c r="BG2" s="13" t="s">
        <v>490</v>
      </c>
      <c r="BH2" s="13" t="s">
        <v>492</v>
      </c>
      <c r="BI2" s="13" t="s">
        <v>396</v>
      </c>
      <c r="BJ2" s="13" t="s">
        <v>306</v>
      </c>
      <c r="BK2" s="13" t="s">
        <v>457</v>
      </c>
      <c r="BL2" s="13" t="s">
        <v>479</v>
      </c>
      <c r="BM2" s="13" t="s">
        <v>530</v>
      </c>
      <c r="BN2" s="13" t="s">
        <v>531</v>
      </c>
      <c r="BO2" s="13" t="s">
        <v>480</v>
      </c>
      <c r="BP2" s="13" t="s">
        <v>396</v>
      </c>
      <c r="BQ2" s="13" t="s">
        <v>306</v>
      </c>
      <c r="BR2" s="13" t="s">
        <v>398</v>
      </c>
      <c r="BS2" s="13" t="s">
        <v>531</v>
      </c>
      <c r="BT2" s="13" t="s">
        <v>428</v>
      </c>
      <c r="BU2" s="13" t="s">
        <v>306</v>
      </c>
      <c r="BV2" s="13" t="s">
        <v>396</v>
      </c>
      <c r="BW2" s="13" t="s">
        <v>398</v>
      </c>
      <c r="BX2" s="13" t="s">
        <v>480</v>
      </c>
      <c r="BY2" s="14" t="s">
        <v>457</v>
      </c>
      <c r="BZ2" s="14" t="s">
        <v>428</v>
      </c>
      <c r="CA2" s="14" t="s">
        <v>205</v>
      </c>
      <c r="CB2" s="14" t="s">
        <v>306</v>
      </c>
      <c r="CC2" s="14" t="s">
        <v>305</v>
      </c>
      <c r="CD2" s="14" t="s">
        <v>490</v>
      </c>
      <c r="CE2" s="14" t="s">
        <v>204</v>
      </c>
      <c r="CF2" s="14"/>
      <c r="CG2" s="14"/>
      <c r="CH2" s="14"/>
      <c r="CI2" s="14"/>
      <c r="CJ2" s="14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</row>
    <row r="3" spans="1:200" ht="15" customHeight="1">
      <c r="A3" s="2" t="s">
        <v>106</v>
      </c>
      <c r="B3" s="1">
        <f t="shared" ref="B3:B34" si="0">SUM(D3:AAE3)</f>
        <v>73</v>
      </c>
      <c r="AI3" s="1">
        <v>9</v>
      </c>
      <c r="AL3" s="1">
        <v>4</v>
      </c>
      <c r="AU3" s="1">
        <v>4</v>
      </c>
      <c r="BC3" s="1">
        <v>6</v>
      </c>
      <c r="BH3" s="1">
        <v>26</v>
      </c>
      <c r="BL3" s="1">
        <v>10</v>
      </c>
      <c r="BP3" s="1">
        <v>10</v>
      </c>
      <c r="BY3" s="1"/>
      <c r="BZ3" s="1"/>
      <c r="CA3" s="1">
        <v>4</v>
      </c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5" customHeight="1">
      <c r="A4" s="2" t="s">
        <v>314</v>
      </c>
      <c r="B4" s="1">
        <f t="shared" si="0"/>
        <v>50</v>
      </c>
      <c r="X4" s="1">
        <v>4</v>
      </c>
      <c r="AI4" s="1">
        <v>7</v>
      </c>
      <c r="AM4" s="1">
        <v>4</v>
      </c>
      <c r="AR4" s="1">
        <v>4</v>
      </c>
      <c r="BB4" s="1">
        <v>10</v>
      </c>
      <c r="BH4" s="1">
        <v>8</v>
      </c>
      <c r="BY4" s="1"/>
      <c r="BZ4" s="1">
        <v>3</v>
      </c>
      <c r="CA4" s="1"/>
      <c r="CB4" s="1"/>
      <c r="CC4" s="1"/>
      <c r="CD4" s="1">
        <v>5</v>
      </c>
      <c r="CE4" s="1">
        <v>5</v>
      </c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5" customHeight="1">
      <c r="A5" s="2" t="s">
        <v>344</v>
      </c>
      <c r="B5" s="1">
        <f t="shared" si="0"/>
        <v>37</v>
      </c>
      <c r="AD5" s="1">
        <v>5</v>
      </c>
      <c r="AI5" s="1">
        <v>5</v>
      </c>
      <c r="AL5" s="1">
        <v>5</v>
      </c>
      <c r="AU5" s="1">
        <v>5</v>
      </c>
      <c r="BC5" s="1">
        <v>8</v>
      </c>
      <c r="BH5" s="1">
        <v>4</v>
      </c>
      <c r="BV5" s="1">
        <v>5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5" customHeight="1">
      <c r="A6" s="2" t="s">
        <v>408</v>
      </c>
      <c r="B6" s="1">
        <f t="shared" si="0"/>
        <v>35</v>
      </c>
      <c r="AQ6" s="1">
        <v>4</v>
      </c>
      <c r="AT6" s="1">
        <v>6</v>
      </c>
      <c r="AY6" s="1">
        <v>10</v>
      </c>
      <c r="BX6" s="1">
        <v>5</v>
      </c>
      <c r="BY6" s="1"/>
      <c r="BZ6" s="1"/>
      <c r="CA6" s="1"/>
      <c r="CB6" s="1"/>
      <c r="CC6" s="1">
        <v>10</v>
      </c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5" customHeight="1">
      <c r="A7" s="2" t="s">
        <v>334</v>
      </c>
      <c r="B7" s="1">
        <f t="shared" si="0"/>
        <v>33</v>
      </c>
      <c r="AB7" s="1">
        <v>10</v>
      </c>
      <c r="AC7" s="1">
        <v>10</v>
      </c>
      <c r="AQ7" s="1">
        <v>10</v>
      </c>
      <c r="AT7" s="1">
        <v>3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5" customHeight="1">
      <c r="A8" s="2" t="s">
        <v>64</v>
      </c>
      <c r="B8" s="1">
        <f t="shared" si="0"/>
        <v>29</v>
      </c>
      <c r="M8" s="1">
        <v>5</v>
      </c>
      <c r="N8" s="1">
        <v>4</v>
      </c>
      <c r="BH8" s="1">
        <v>10</v>
      </c>
      <c r="BJ8" s="1">
        <v>5</v>
      </c>
      <c r="BT8" s="1">
        <v>5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5" customHeight="1">
      <c r="A9" s="2" t="s">
        <v>437</v>
      </c>
      <c r="B9" s="1">
        <f t="shared" si="0"/>
        <v>17</v>
      </c>
      <c r="AT9" s="1">
        <v>4</v>
      </c>
      <c r="AY9" s="1">
        <v>3</v>
      </c>
      <c r="BY9" s="1"/>
      <c r="BZ9" s="1"/>
      <c r="CA9" s="1"/>
      <c r="CB9" s="1">
        <v>5</v>
      </c>
      <c r="CC9" s="1"/>
      <c r="CD9" s="1"/>
      <c r="CE9" s="1">
        <v>5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5" customHeight="1">
      <c r="A10" s="2" t="s">
        <v>427</v>
      </c>
      <c r="B10" s="1">
        <f t="shared" si="0"/>
        <v>16</v>
      </c>
      <c r="AR10" s="1">
        <v>5</v>
      </c>
      <c r="BC10" s="1">
        <v>3</v>
      </c>
      <c r="BH10" s="1">
        <v>8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5" customHeight="1">
      <c r="A11" s="2" t="s">
        <v>240</v>
      </c>
      <c r="B11" s="1">
        <f t="shared" si="0"/>
        <v>15</v>
      </c>
      <c r="R11" s="1">
        <v>10</v>
      </c>
      <c r="T11" s="1">
        <v>5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5" customHeight="1">
      <c r="A12" s="2" t="s">
        <v>386</v>
      </c>
      <c r="B12" s="1">
        <f t="shared" si="0"/>
        <v>14</v>
      </c>
      <c r="AT12" s="1">
        <v>10</v>
      </c>
      <c r="AY12" s="1">
        <v>4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5" customHeight="1">
      <c r="A13" s="2" t="s">
        <v>450</v>
      </c>
      <c r="B13" s="1">
        <f t="shared" si="0"/>
        <v>14</v>
      </c>
      <c r="AW13" s="1">
        <v>10</v>
      </c>
      <c r="BB13" s="1">
        <v>4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5" customHeight="1">
      <c r="A14" s="2" t="s">
        <v>285</v>
      </c>
      <c r="B14" s="1">
        <f t="shared" si="0"/>
        <v>14</v>
      </c>
      <c r="V14" s="1">
        <v>5</v>
      </c>
      <c r="W14" s="1">
        <v>5</v>
      </c>
      <c r="BY14" s="1"/>
      <c r="BZ14" s="1">
        <v>4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5" customHeight="1">
      <c r="A15" s="2" t="s">
        <v>164</v>
      </c>
      <c r="B15" s="1">
        <f t="shared" si="0"/>
        <v>10</v>
      </c>
      <c r="K15" s="1">
        <v>5</v>
      </c>
      <c r="N15" s="1">
        <v>5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5" customHeight="1">
      <c r="A16" s="2" t="s">
        <v>313</v>
      </c>
      <c r="B16" s="1">
        <f t="shared" si="0"/>
        <v>10</v>
      </c>
      <c r="X16" s="1">
        <v>5</v>
      </c>
      <c r="AA16" s="1">
        <v>5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5" customHeight="1">
      <c r="A17" s="2" t="s">
        <v>120</v>
      </c>
      <c r="B17" s="1">
        <f t="shared" si="0"/>
        <v>10</v>
      </c>
      <c r="D17" s="1">
        <v>5</v>
      </c>
      <c r="AS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5" customHeight="1">
      <c r="A18" s="2" t="s">
        <v>172</v>
      </c>
      <c r="B18" s="1">
        <f t="shared" si="0"/>
        <v>10</v>
      </c>
      <c r="L18" s="1">
        <v>10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>
      <c r="A19" s="2" t="s">
        <v>501</v>
      </c>
      <c r="B19" s="1">
        <f t="shared" si="0"/>
        <v>10</v>
      </c>
      <c r="BH19" s="1">
        <v>10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>
      <c r="A20" s="2" t="s">
        <v>443</v>
      </c>
      <c r="B20" s="1">
        <f t="shared" si="0"/>
        <v>9</v>
      </c>
      <c r="BJ20" s="1">
        <v>4</v>
      </c>
      <c r="BQ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>
      <c r="A21" s="2" t="s">
        <v>439</v>
      </c>
      <c r="B21" s="1">
        <f t="shared" si="0"/>
        <v>9</v>
      </c>
      <c r="BI21" s="1">
        <v>9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>
      <c r="A22" s="18" t="s">
        <v>545</v>
      </c>
      <c r="B22" s="1">
        <f t="shared" si="0"/>
        <v>9</v>
      </c>
      <c r="BM22" s="1">
        <v>5</v>
      </c>
      <c r="BY22" s="1"/>
      <c r="BZ22" s="1"/>
      <c r="CA22" s="1"/>
      <c r="CB22" s="1"/>
      <c r="CC22" s="1"/>
      <c r="CD22" s="1"/>
      <c r="CE22" s="1">
        <v>4</v>
      </c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>
      <c r="A23" s="2" t="s">
        <v>270</v>
      </c>
      <c r="B23" s="1">
        <f t="shared" si="0"/>
        <v>8</v>
      </c>
      <c r="U23" s="1">
        <v>4</v>
      </c>
      <c r="AA23" s="1">
        <v>4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>
      <c r="A24" s="2" t="s">
        <v>462</v>
      </c>
      <c r="B24" s="1">
        <f t="shared" si="0"/>
        <v>8</v>
      </c>
      <c r="BH24" s="1">
        <v>8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>
      <c r="A25" s="2" t="s">
        <v>232</v>
      </c>
      <c r="B25" s="1">
        <f t="shared" si="0"/>
        <v>8</v>
      </c>
      <c r="M25" s="1">
        <v>3</v>
      </c>
      <c r="P25" s="1">
        <v>5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>
      <c r="A26" s="2" t="s">
        <v>619</v>
      </c>
      <c r="B26" s="1">
        <f t="shared" si="0"/>
        <v>6</v>
      </c>
      <c r="BY26" s="1"/>
      <c r="BZ26" s="1">
        <v>6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>
      <c r="A27" s="2" t="s">
        <v>72</v>
      </c>
      <c r="B27" s="1">
        <f t="shared" si="0"/>
        <v>5</v>
      </c>
      <c r="U27" s="1">
        <v>5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>
      <c r="A28" s="2" t="s">
        <v>62</v>
      </c>
      <c r="B28" s="1">
        <f t="shared" si="0"/>
        <v>5</v>
      </c>
      <c r="R28" s="1">
        <v>5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>
      <c r="A29" s="2" t="s">
        <v>235</v>
      </c>
      <c r="B29" s="1">
        <f t="shared" si="0"/>
        <v>5</v>
      </c>
      <c r="BC29" s="1">
        <v>5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>
      <c r="A30" s="2" t="s">
        <v>301</v>
      </c>
      <c r="B30" s="1">
        <f t="shared" si="0"/>
        <v>5</v>
      </c>
      <c r="X30" s="1">
        <v>5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>
      <c r="A31" s="2" t="s">
        <v>224</v>
      </c>
      <c r="B31" s="1">
        <f t="shared" si="0"/>
        <v>5</v>
      </c>
      <c r="P31" s="1">
        <v>5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>
      <c r="A32" s="2" t="s">
        <v>387</v>
      </c>
      <c r="B32" s="1">
        <f t="shared" si="0"/>
        <v>5</v>
      </c>
      <c r="AJ32" s="1">
        <v>5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>
      <c r="A33" s="18" t="s">
        <v>85</v>
      </c>
      <c r="B33" s="1">
        <f t="shared" si="0"/>
        <v>5</v>
      </c>
      <c r="J33" s="1">
        <v>5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>
      <c r="A34" s="2" t="s">
        <v>524</v>
      </c>
      <c r="B34" s="1">
        <f t="shared" si="0"/>
        <v>5</v>
      </c>
      <c r="BI34" s="1">
        <v>5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>
      <c r="A35" s="2" t="s">
        <v>137</v>
      </c>
      <c r="B35" s="1">
        <f t="shared" ref="B35:B66" si="1">SUM(D35:AAE35)</f>
        <v>5</v>
      </c>
      <c r="I35" s="1">
        <v>5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>
      <c r="A36" s="2" t="s">
        <v>603</v>
      </c>
      <c r="B36" s="1">
        <f t="shared" si="1"/>
        <v>5</v>
      </c>
      <c r="BU36" s="1">
        <v>5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>
      <c r="A37" s="2" t="s">
        <v>606</v>
      </c>
      <c r="B37" s="1">
        <f t="shared" si="1"/>
        <v>5</v>
      </c>
      <c r="BY37" s="1">
        <v>5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>
      <c r="A38" s="2" t="s">
        <v>617</v>
      </c>
      <c r="B38" s="1">
        <f t="shared" si="1"/>
        <v>5</v>
      </c>
      <c r="BY38" s="1"/>
      <c r="BZ38" s="1">
        <v>5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>
      <c r="A39" s="2" t="s">
        <v>107</v>
      </c>
      <c r="B39" s="1">
        <f t="shared" si="1"/>
        <v>5</v>
      </c>
      <c r="BY39" s="1"/>
      <c r="BZ39" s="1"/>
      <c r="CA39" s="1">
        <v>5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>
      <c r="A40" s="2" t="s">
        <v>191</v>
      </c>
      <c r="B40" s="1">
        <f t="shared" si="1"/>
        <v>4</v>
      </c>
      <c r="M40" s="1">
        <v>4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>
      <c r="A41" s="18" t="s">
        <v>254</v>
      </c>
      <c r="B41" s="1">
        <f t="shared" si="1"/>
        <v>4</v>
      </c>
      <c r="BI41" s="1">
        <v>4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>
      <c r="A42" s="2" t="s">
        <v>121</v>
      </c>
      <c r="B42" s="1">
        <f t="shared" si="1"/>
        <v>4</v>
      </c>
      <c r="D42" s="1">
        <v>4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>
      <c r="A43" s="2" t="s">
        <v>616</v>
      </c>
      <c r="B43" s="1">
        <f t="shared" si="1"/>
        <v>4</v>
      </c>
      <c r="BY43" s="1"/>
      <c r="BZ43" s="1">
        <v>4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>
      <c r="A44" s="2" t="s">
        <v>67</v>
      </c>
      <c r="B44" s="1">
        <f t="shared" si="1"/>
        <v>3</v>
      </c>
      <c r="AA44" s="1">
        <v>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>
      <c r="A45" s="18" t="s">
        <v>487</v>
      </c>
      <c r="B45" s="1">
        <f t="shared" si="1"/>
        <v>2</v>
      </c>
      <c r="BC45" s="1">
        <v>2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>
      <c r="A46" s="2" t="s">
        <v>618</v>
      </c>
      <c r="B46" s="1">
        <f t="shared" si="1"/>
        <v>2</v>
      </c>
      <c r="BY46" s="1"/>
      <c r="BZ46" s="1">
        <v>2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>
      <c r="A47" s="2"/>
      <c r="B47" s="1">
        <f t="shared" si="1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>
      <c r="A48" s="2"/>
      <c r="B48" s="1">
        <f t="shared" si="1"/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>
      <c r="A49" s="2"/>
      <c r="B49" s="1">
        <f t="shared" si="1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>
      <c r="A50" s="2"/>
      <c r="B50" s="1">
        <f t="shared" si="1"/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>
      <c r="A51" s="2"/>
      <c r="B51" s="1">
        <f t="shared" si="1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>
      <c r="A52" s="2"/>
      <c r="B52" s="1">
        <f t="shared" si="1"/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>
      <c r="A53" s="2"/>
      <c r="B53" s="1">
        <f t="shared" si="1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>
      <c r="A54" s="2"/>
      <c r="B54" s="1">
        <f t="shared" si="1"/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>
      <c r="A55" s="2"/>
      <c r="B55" s="1">
        <f t="shared" si="1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>
      <c r="A56" s="2"/>
      <c r="B56" s="1">
        <f t="shared" si="1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>
      <c r="A57" s="2"/>
      <c r="B57" s="1">
        <f t="shared" si="1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>
      <c r="A58" s="2"/>
      <c r="B58" s="1">
        <f t="shared" si="1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>
      <c r="A59" s="2"/>
      <c r="B59" s="1">
        <f t="shared" si="1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>
      <c r="A60" s="2"/>
      <c r="B60" s="1">
        <f t="shared" si="1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>
      <c r="A61" s="2"/>
      <c r="B61" s="1">
        <f t="shared" si="1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>
      <c r="A62" s="2"/>
      <c r="B62" s="1">
        <f t="shared" si="1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>
      <c r="A63" s="2"/>
      <c r="B63" s="1">
        <f t="shared" si="1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>
      <c r="A64" s="2"/>
      <c r="B64" s="1">
        <f t="shared" si="1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>
      <c r="A65" s="2"/>
      <c r="B65" s="1">
        <f t="shared" si="1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>
      <c r="A66" s="2"/>
      <c r="B66" s="1">
        <f t="shared" si="1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7" spans="1:200">
      <c r="A67" s="2"/>
      <c r="B67" s="1">
        <f t="shared" ref="B67:B98" si="2">SUM(D67:AAE67)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</row>
    <row r="68" spans="1:200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</row>
    <row r="69" spans="1:200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</row>
    <row r="70" spans="1:200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</row>
    <row r="71" spans="1:200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</row>
    <row r="72" spans="1:200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</row>
    <row r="73" spans="1:200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</row>
    <row r="74" spans="1:200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</row>
    <row r="75" spans="1:200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</row>
    <row r="76" spans="1:200">
      <c r="A76" s="2"/>
      <c r="B76" s="1">
        <f t="shared" si="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</row>
    <row r="77" spans="1:200">
      <c r="A77" s="2"/>
      <c r="B77" s="1">
        <f t="shared" si="2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</row>
    <row r="78" spans="1:200">
      <c r="A78" s="2"/>
      <c r="B78" s="1">
        <f t="shared" si="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</row>
    <row r="79" spans="1:200">
      <c r="A79" s="2"/>
      <c r="B79" s="1">
        <f t="shared" si="2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</row>
    <row r="80" spans="1:200">
      <c r="A80" s="2"/>
      <c r="B80" s="1">
        <f t="shared" si="2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</row>
    <row r="81" spans="1:200">
      <c r="A81" s="2"/>
      <c r="B81" s="1">
        <f t="shared" si="2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</row>
    <row r="82" spans="1:200">
      <c r="A82" s="2"/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</row>
    <row r="83" spans="1:200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</row>
    <row r="84" spans="1:200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</row>
    <row r="85" spans="1:200">
      <c r="A85" s="2"/>
      <c r="B85" s="1">
        <f t="shared" si="2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</row>
    <row r="86" spans="1:200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</row>
    <row r="87" spans="1:200">
      <c r="A87" s="2"/>
      <c r="B87" s="1">
        <f t="shared" si="2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</row>
    <row r="88" spans="1:200">
      <c r="A88" s="2"/>
      <c r="B88" s="1">
        <f t="shared" si="2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</row>
    <row r="89" spans="1:200">
      <c r="A89" s="2"/>
      <c r="B89" s="1">
        <f t="shared" si="2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</row>
    <row r="90" spans="1:200">
      <c r="A90" s="2"/>
      <c r="B90" s="1">
        <f t="shared" si="2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</row>
    <row r="91" spans="1:200">
      <c r="A91" s="2"/>
      <c r="B91" s="1">
        <f t="shared" si="2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</row>
    <row r="92" spans="1:200">
      <c r="A92" s="2"/>
      <c r="B92" s="1">
        <f t="shared" si="2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</row>
    <row r="93" spans="1:200">
      <c r="A93" s="2"/>
      <c r="B93" s="1">
        <f t="shared" si="2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</row>
    <row r="94" spans="1:200">
      <c r="A94" s="2"/>
      <c r="B94" s="1">
        <f t="shared" si="2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</row>
    <row r="95" spans="1:200">
      <c r="A95" s="2"/>
      <c r="B95" s="1">
        <f t="shared" si="2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</row>
    <row r="96" spans="1:200">
      <c r="A96" s="2"/>
      <c r="B96" s="1">
        <f t="shared" si="2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</row>
    <row r="97" spans="1:200">
      <c r="A97" s="2"/>
      <c r="B97" s="1">
        <f t="shared" si="2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</row>
    <row r="98" spans="1:200">
      <c r="A98" s="2"/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</row>
    <row r="99" spans="1:200">
      <c r="A99" s="2"/>
      <c r="B99" s="1">
        <f t="shared" ref="B99:B130" si="3">SUM(D99:AAE99)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</row>
    <row r="100" spans="1:200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</row>
    <row r="101" spans="1:200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</row>
    <row r="102" spans="1:200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</row>
    <row r="103" spans="1:200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</row>
    <row r="104" spans="1:200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</row>
    <row r="105" spans="1:200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</row>
    <row r="106" spans="1:200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</row>
    <row r="107" spans="1:200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</row>
    <row r="108" spans="1:200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</row>
    <row r="109" spans="1:200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</row>
    <row r="110" spans="1:200">
      <c r="A110" s="2"/>
      <c r="B110" s="1">
        <f t="shared" si="3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</row>
    <row r="111" spans="1:200">
      <c r="A111" s="2"/>
      <c r="B111" s="1">
        <f t="shared" si="3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</row>
    <row r="112" spans="1:200">
      <c r="A112" s="2"/>
      <c r="B112" s="1">
        <f t="shared" si="3"/>
        <v>0</v>
      </c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6" si="4">SUM(D131:AAE131)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00">
      <c r="A161" s="2"/>
      <c r="B161" s="1">
        <f t="shared" si="4"/>
        <v>0</v>
      </c>
    </row>
    <row r="162" spans="1:200">
      <c r="A162" s="2"/>
      <c r="B162" s="1">
        <f t="shared" si="4"/>
        <v>0</v>
      </c>
    </row>
    <row r="163" spans="1:200">
      <c r="A163" s="2"/>
      <c r="B163" s="1">
        <f t="shared" si="4"/>
        <v>0</v>
      </c>
    </row>
    <row r="164" spans="1:200">
      <c r="A164" s="2"/>
      <c r="B164" s="1">
        <f t="shared" si="4"/>
        <v>0</v>
      </c>
    </row>
    <row r="165" spans="1:200">
      <c r="A165" s="2"/>
      <c r="B165" s="1">
        <f t="shared" si="4"/>
        <v>0</v>
      </c>
    </row>
    <row r="166" spans="1:200">
      <c r="A166" s="2"/>
      <c r="B166" s="1">
        <f t="shared" si="4"/>
        <v>0</v>
      </c>
    </row>
    <row r="167" spans="1:200">
      <c r="A167" s="2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</row>
    <row r="168" spans="1:200">
      <c r="A168" s="2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</row>
  </sheetData>
  <autoFilter ref="A2:GR168">
    <sortState ref="A4:GR168">
      <sortCondition descending="1" ref="B2:B168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2017-04-30T21:11:18Z</cp:lastPrinted>
  <dcterms:created xsi:type="dcterms:W3CDTF">2013-11-20T19:00:42Z</dcterms:created>
  <dcterms:modified xsi:type="dcterms:W3CDTF">2021-09-08T01:08:08Z</dcterms:modified>
</cp:coreProperties>
</file>